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tatutory Obligations\Information Governance\Specified Information Order\Over £500 spend\2019\"/>
    </mc:Choice>
  </mc:AlternateContent>
  <bookViews>
    <workbookView xWindow="0" yWindow="0" windowWidth="19200" windowHeight="1167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Sheet1!$A$1:$I$363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H181" i="1"/>
  <c r="F181" i="1"/>
  <c r="H60" i="1"/>
  <c r="F60" i="1"/>
  <c r="H59" i="1"/>
  <c r="F59" i="1"/>
  <c r="H355" i="1"/>
  <c r="F355" i="1"/>
  <c r="H276" i="1"/>
  <c r="F276" i="1"/>
  <c r="H275" i="1"/>
  <c r="F275" i="1"/>
  <c r="H274" i="1"/>
  <c r="F274" i="1"/>
  <c r="H273" i="1"/>
  <c r="F273" i="1"/>
  <c r="H51" i="1"/>
  <c r="F51" i="1"/>
  <c r="H287" i="1"/>
  <c r="F287" i="1"/>
  <c r="H283" i="1"/>
  <c r="F283" i="1"/>
  <c r="H162" i="1"/>
  <c r="F162" i="1"/>
  <c r="H161" i="1"/>
  <c r="F161" i="1"/>
  <c r="H336" i="1"/>
  <c r="F336" i="1"/>
  <c r="H335" i="1"/>
  <c r="F335" i="1"/>
  <c r="H268" i="1"/>
  <c r="F268" i="1"/>
  <c r="H263" i="1"/>
  <c r="F263" i="1"/>
  <c r="H262" i="1"/>
  <c r="F262" i="1"/>
  <c r="H89" i="1"/>
  <c r="H257" i="1"/>
  <c r="F257" i="1"/>
  <c r="H256" i="1"/>
  <c r="F256" i="1"/>
  <c r="H250" i="1"/>
  <c r="F250" i="1"/>
  <c r="H30" i="1"/>
  <c r="F30" i="1"/>
  <c r="H230" i="1"/>
  <c r="F230" i="1"/>
  <c r="H229" i="1"/>
  <c r="F229" i="1"/>
  <c r="H125" i="1"/>
  <c r="F125" i="1"/>
  <c r="H124" i="1"/>
  <c r="F124" i="1"/>
  <c r="H123" i="1"/>
  <c r="F123" i="1"/>
  <c r="H122" i="1"/>
  <c r="F122" i="1"/>
  <c r="H121" i="1"/>
  <c r="F121" i="1"/>
  <c r="H120" i="1"/>
  <c r="F120" i="1"/>
  <c r="H119" i="1"/>
  <c r="F119" i="1"/>
  <c r="H118" i="1"/>
  <c r="F118" i="1"/>
  <c r="H117" i="1"/>
  <c r="F117" i="1"/>
  <c r="H227" i="1"/>
  <c r="F227" i="1"/>
  <c r="H272" i="1"/>
  <c r="F272" i="1"/>
  <c r="H101" i="1"/>
  <c r="F101" i="1"/>
  <c r="H73" i="1"/>
  <c r="F73" i="1"/>
  <c r="H72" i="1"/>
  <c r="F72" i="1"/>
  <c r="H71" i="1"/>
  <c r="F71" i="1"/>
  <c r="H15" i="1"/>
  <c r="F15" i="1"/>
  <c r="H14" i="1"/>
  <c r="F14" i="1"/>
  <c r="H68" i="1"/>
  <c r="F68" i="1"/>
  <c r="H305" i="1"/>
  <c r="F305" i="1"/>
  <c r="H304" i="1"/>
  <c r="F304" i="1"/>
  <c r="H199" i="1"/>
  <c r="F199" i="1"/>
  <c r="H67" i="1"/>
  <c r="F67" i="1"/>
  <c r="H10" i="1"/>
  <c r="F10" i="1"/>
  <c r="H9" i="1"/>
  <c r="F9" i="1"/>
  <c r="H303" i="1"/>
  <c r="F303" i="1"/>
  <c r="H302" i="1"/>
  <c r="F302" i="1"/>
  <c r="H198" i="1"/>
  <c r="F198" i="1"/>
  <c r="H197" i="1"/>
  <c r="F197" i="1"/>
  <c r="H66" i="1"/>
  <c r="F66" i="1"/>
  <c r="H65" i="1"/>
  <c r="F65" i="1"/>
  <c r="H8" i="1"/>
  <c r="F8" i="1"/>
  <c r="H7" i="1"/>
  <c r="F7" i="1"/>
  <c r="H96" i="1"/>
  <c r="F96" i="1"/>
  <c r="H300" i="1"/>
  <c r="F300" i="1"/>
  <c r="H92" i="1"/>
  <c r="F92" i="1"/>
  <c r="H57" i="1"/>
  <c r="F57" i="1"/>
  <c r="H289" i="1"/>
  <c r="F289" i="1"/>
  <c r="H87" i="1"/>
  <c r="F87" i="1"/>
  <c r="H86" i="1"/>
  <c r="F86" i="1"/>
  <c r="H85" i="1"/>
  <c r="F85" i="1"/>
  <c r="H83" i="1"/>
  <c r="F83" i="1"/>
  <c r="H82" i="1"/>
  <c r="F82" i="1"/>
  <c r="H184" i="1"/>
  <c r="H252" i="1"/>
  <c r="F252" i="1"/>
  <c r="H329" i="1"/>
  <c r="F329" i="1"/>
  <c r="H29" i="1"/>
  <c r="F29" i="1"/>
  <c r="H245" i="1"/>
  <c r="F245" i="1"/>
  <c r="H244" i="1"/>
  <c r="F244" i="1"/>
  <c r="H322" i="1"/>
  <c r="F322" i="1"/>
  <c r="H228" i="1"/>
  <c r="F228" i="1"/>
  <c r="H222" i="1"/>
  <c r="F222" i="1"/>
  <c r="H112" i="1"/>
  <c r="F112" i="1"/>
  <c r="H111" i="1"/>
  <c r="F111" i="1"/>
  <c r="H109" i="1"/>
  <c r="F109" i="1"/>
  <c r="H313" i="1"/>
  <c r="F313" i="1"/>
  <c r="H108" i="1"/>
  <c r="F108" i="1"/>
  <c r="H103" i="1"/>
  <c r="F103" i="1"/>
  <c r="H213" i="1"/>
  <c r="F213" i="1"/>
  <c r="H301" i="1"/>
  <c r="F301" i="1"/>
  <c r="H95" i="1"/>
  <c r="F95" i="1"/>
  <c r="H64" i="1"/>
  <c r="F64" i="1"/>
  <c r="H196" i="1"/>
  <c r="F196" i="1"/>
  <c r="H195" i="1"/>
  <c r="F195" i="1"/>
  <c r="H192" i="1"/>
  <c r="F192" i="1"/>
  <c r="H351" i="1"/>
  <c r="F351" i="1"/>
  <c r="H350" i="1"/>
  <c r="F350" i="1"/>
  <c r="H172" i="1"/>
  <c r="F172" i="1"/>
  <c r="H50" i="1"/>
  <c r="F50" i="1"/>
  <c r="H47" i="1"/>
  <c r="F47" i="1"/>
  <c r="H134" i="1"/>
  <c r="F134" i="1"/>
  <c r="H235" i="1"/>
  <c r="F235" i="1"/>
  <c r="H5" i="1"/>
  <c r="H56" i="1"/>
  <c r="F56" i="1"/>
  <c r="H173" i="1"/>
  <c r="F173" i="1"/>
  <c r="H131" i="1"/>
  <c r="F131" i="1"/>
  <c r="H242" i="1"/>
  <c r="F242" i="1"/>
  <c r="H76" i="1"/>
  <c r="F76" i="1"/>
  <c r="H116" i="1"/>
  <c r="F116" i="1"/>
  <c r="H271" i="1"/>
  <c r="F271" i="1"/>
  <c r="H49" i="1"/>
  <c r="F49" i="1"/>
  <c r="H107" i="1"/>
  <c r="F107" i="1"/>
  <c r="H106" i="1"/>
  <c r="F106" i="1"/>
  <c r="H20" i="1"/>
  <c r="F20" i="1"/>
  <c r="H97" i="1"/>
  <c r="F97" i="1"/>
  <c r="H63" i="1"/>
  <c r="F63" i="1"/>
  <c r="H62" i="1"/>
  <c r="F62" i="1"/>
  <c r="H61" i="1"/>
  <c r="F61" i="1"/>
  <c r="H168" i="1"/>
  <c r="F168" i="1"/>
  <c r="H137" i="1"/>
  <c r="F137" i="1"/>
  <c r="H93" i="1"/>
  <c r="H286" i="1"/>
  <c r="F286" i="1"/>
  <c r="H254" i="1"/>
  <c r="F254" i="1"/>
  <c r="H138" i="1"/>
  <c r="F138" i="1"/>
  <c r="H249" i="1"/>
  <c r="F249" i="1"/>
  <c r="H223" i="1"/>
  <c r="F223" i="1"/>
  <c r="H46" i="1"/>
  <c r="F46" i="1"/>
  <c r="H150" i="1"/>
  <c r="F150" i="1"/>
  <c r="H147" i="1"/>
  <c r="F147" i="1"/>
  <c r="H3" i="1"/>
  <c r="H298" i="1"/>
  <c r="H171" i="1"/>
  <c r="F171" i="1"/>
  <c r="H270" i="1"/>
  <c r="F270" i="1"/>
  <c r="H269" i="1"/>
  <c r="F269" i="1"/>
  <c r="H346" i="1"/>
  <c r="F346" i="1"/>
  <c r="H160" i="1"/>
  <c r="F160" i="1"/>
  <c r="H159" i="1"/>
  <c r="F159" i="1"/>
  <c r="H158" i="1"/>
  <c r="F158" i="1"/>
  <c r="H344" i="1"/>
  <c r="F344" i="1"/>
  <c r="H81" i="1"/>
  <c r="F81" i="1"/>
  <c r="H152" i="1"/>
  <c r="F152" i="1"/>
  <c r="H45" i="1"/>
  <c r="F45" i="1"/>
  <c r="H149" i="1"/>
  <c r="F149" i="1"/>
  <c r="H267" i="1"/>
  <c r="F267" i="1"/>
  <c r="H188" i="1"/>
  <c r="F188" i="1"/>
  <c r="H258" i="1"/>
  <c r="F258" i="1"/>
  <c r="H78" i="1"/>
  <c r="F78" i="1"/>
  <c r="H240" i="1"/>
  <c r="F240" i="1"/>
  <c r="H77" i="1"/>
  <c r="F77" i="1"/>
  <c r="H233" i="1"/>
  <c r="F233" i="1"/>
  <c r="H231" i="1"/>
  <c r="F231" i="1"/>
  <c r="H155" i="1"/>
  <c r="F155" i="1"/>
  <c r="H312" i="1"/>
  <c r="F312" i="1"/>
  <c r="H218" i="1"/>
  <c r="F218" i="1"/>
  <c r="H154" i="1"/>
  <c r="F154" i="1"/>
  <c r="H311" i="1"/>
  <c r="F311" i="1"/>
  <c r="H310" i="1"/>
  <c r="F310" i="1"/>
  <c r="H208" i="1"/>
  <c r="F208" i="1"/>
  <c r="H362" i="1"/>
  <c r="H296" i="1"/>
  <c r="F296" i="1"/>
  <c r="H361" i="1"/>
  <c r="F361" i="1"/>
  <c r="H288" i="1"/>
  <c r="F288" i="1"/>
  <c r="H331" i="1"/>
  <c r="F331" i="1"/>
  <c r="H187" i="1"/>
  <c r="F187" i="1"/>
  <c r="H297" i="1"/>
  <c r="F297" i="1"/>
  <c r="H21" i="1"/>
  <c r="F21" i="1"/>
  <c r="H180" i="1"/>
  <c r="F180" i="1"/>
  <c r="H360" i="1"/>
  <c r="F360" i="1"/>
  <c r="H359" i="1"/>
  <c r="F359" i="1"/>
  <c r="H358" i="1"/>
  <c r="F358" i="1"/>
  <c r="H294" i="1"/>
  <c r="F294" i="1"/>
  <c r="H293" i="1"/>
  <c r="F293" i="1"/>
  <c r="H179" i="1"/>
  <c r="F179" i="1"/>
  <c r="H178" i="1"/>
  <c r="F178" i="1"/>
  <c r="H177" i="1"/>
  <c r="F177" i="1"/>
  <c r="H357" i="1"/>
  <c r="F357" i="1"/>
  <c r="H292" i="1"/>
  <c r="F292" i="1"/>
  <c r="H176" i="1"/>
  <c r="F176" i="1"/>
  <c r="H175" i="1"/>
  <c r="F175" i="1"/>
  <c r="H285" i="1"/>
  <c r="F285" i="1"/>
  <c r="H166" i="1"/>
  <c r="F166" i="1"/>
  <c r="H281" i="1"/>
  <c r="F281" i="1"/>
  <c r="H280" i="1"/>
  <c r="F280" i="1"/>
  <c r="H164" i="1"/>
  <c r="F164" i="1"/>
  <c r="H53" i="1"/>
  <c r="F53" i="1"/>
  <c r="H279" i="1"/>
  <c r="F279" i="1"/>
  <c r="H163" i="1"/>
  <c r="F163" i="1"/>
  <c r="H52" i="1"/>
  <c r="F52" i="1"/>
  <c r="H343" i="1"/>
  <c r="F343" i="1"/>
  <c r="H146" i="1"/>
  <c r="F146" i="1"/>
  <c r="H247" i="1"/>
  <c r="F247" i="1"/>
  <c r="H246" i="1"/>
  <c r="F246" i="1"/>
  <c r="H114" i="1"/>
  <c r="F114" i="1"/>
  <c r="H219" i="1"/>
  <c r="F219" i="1"/>
  <c r="H17" i="1"/>
  <c r="F17" i="1"/>
  <c r="H212" i="1"/>
  <c r="F212" i="1"/>
  <c r="H299" i="1"/>
  <c r="F299" i="1"/>
  <c r="H91" i="1"/>
  <c r="F91" i="1"/>
  <c r="H90" i="1"/>
  <c r="F90" i="1"/>
  <c r="H88" i="1"/>
  <c r="H349" i="1"/>
  <c r="F349" i="1"/>
  <c r="H170" i="1"/>
  <c r="F170" i="1"/>
  <c r="H169" i="1"/>
  <c r="F169" i="1"/>
  <c r="H167" i="1"/>
  <c r="F167" i="1"/>
  <c r="H55" i="1"/>
  <c r="F55" i="1"/>
  <c r="H282" i="1"/>
  <c r="F282" i="1"/>
  <c r="H165" i="1"/>
  <c r="F165" i="1"/>
  <c r="H342" i="1"/>
  <c r="F342" i="1"/>
  <c r="H338" i="1"/>
  <c r="F338" i="1"/>
  <c r="H334" i="1"/>
  <c r="F334" i="1"/>
  <c r="H151" i="1"/>
  <c r="F151" i="1"/>
  <c r="H44" i="1"/>
  <c r="F44" i="1"/>
  <c r="H43" i="1"/>
  <c r="F43" i="1"/>
  <c r="H42" i="1"/>
  <c r="F42" i="1"/>
  <c r="H41" i="1"/>
  <c r="F41" i="1"/>
  <c r="H40" i="1"/>
  <c r="F40" i="1"/>
  <c r="H39" i="1"/>
  <c r="F39" i="1"/>
  <c r="H265" i="1"/>
  <c r="F265" i="1"/>
  <c r="H145" i="1"/>
  <c r="F145" i="1"/>
  <c r="H144" i="1"/>
  <c r="F144" i="1"/>
  <c r="H36" i="1"/>
  <c r="F36" i="1"/>
  <c r="H31" i="1"/>
  <c r="F31" i="1"/>
  <c r="H327" i="1"/>
  <c r="F327" i="1"/>
  <c r="H326" i="1"/>
  <c r="F326" i="1"/>
  <c r="H241" i="1"/>
  <c r="F241" i="1"/>
  <c r="H321" i="1"/>
  <c r="F321" i="1"/>
  <c r="H320" i="1"/>
  <c r="F320" i="1"/>
  <c r="H239" i="1"/>
  <c r="F239" i="1"/>
  <c r="H238" i="1"/>
  <c r="F238" i="1"/>
  <c r="H237" i="1"/>
  <c r="F237" i="1"/>
  <c r="H236" i="1"/>
  <c r="F236" i="1"/>
  <c r="H130" i="1"/>
  <c r="F130" i="1"/>
  <c r="H129" i="1"/>
  <c r="F129" i="1"/>
  <c r="H317" i="1"/>
  <c r="F317" i="1"/>
  <c r="H234" i="1"/>
  <c r="F234" i="1"/>
  <c r="H128" i="1"/>
  <c r="F128" i="1"/>
  <c r="H26" i="1"/>
  <c r="F26" i="1"/>
  <c r="H25" i="1"/>
  <c r="F25" i="1"/>
  <c r="H316" i="1"/>
  <c r="F316" i="1"/>
  <c r="H24" i="1"/>
  <c r="F24" i="1"/>
  <c r="H23" i="1"/>
  <c r="F23" i="1"/>
  <c r="H22" i="1"/>
  <c r="F22" i="1"/>
  <c r="H110" i="1"/>
  <c r="F110" i="1"/>
  <c r="H221" i="1"/>
  <c r="F221" i="1"/>
  <c r="H324" i="1"/>
  <c r="H323" i="1"/>
  <c r="H19" i="1"/>
  <c r="F19" i="1"/>
  <c r="H18" i="1"/>
  <c r="F18" i="1"/>
  <c r="H11" i="1"/>
  <c r="F11" i="1"/>
  <c r="H191" i="1"/>
  <c r="H182" i="1"/>
  <c r="H6" i="1"/>
  <c r="F6" i="1"/>
  <c r="H194" i="1"/>
  <c r="F194" i="1"/>
  <c r="H94" i="1"/>
  <c r="F94" i="1"/>
  <c r="H291" i="1"/>
  <c r="F291" i="1"/>
  <c r="H356" i="1"/>
  <c r="F356" i="1"/>
  <c r="H290" i="1"/>
  <c r="F290" i="1"/>
  <c r="H354" i="1"/>
  <c r="F354" i="1"/>
  <c r="H353" i="1"/>
  <c r="F353" i="1"/>
  <c r="H174" i="1"/>
  <c r="F174" i="1"/>
  <c r="H352" i="1"/>
  <c r="F352" i="1"/>
  <c r="H345" i="1"/>
  <c r="F345" i="1"/>
  <c r="H157" i="1"/>
  <c r="F157" i="1"/>
  <c r="H156" i="1"/>
  <c r="F156" i="1"/>
  <c r="H278" i="1"/>
  <c r="F278" i="1"/>
  <c r="H277" i="1"/>
  <c r="F277" i="1"/>
  <c r="H153" i="1"/>
  <c r="F153" i="1"/>
  <c r="H264" i="1"/>
  <c r="F264" i="1"/>
  <c r="H255" i="1"/>
  <c r="F255" i="1"/>
  <c r="H142" i="1"/>
  <c r="F142" i="1"/>
  <c r="H33" i="1"/>
  <c r="F33" i="1"/>
  <c r="H32" i="1"/>
  <c r="F32" i="1"/>
  <c r="H186" i="1"/>
  <c r="F186" i="1"/>
  <c r="H141" i="1"/>
  <c r="F141" i="1"/>
  <c r="H80" i="1"/>
  <c r="F80" i="1"/>
  <c r="H251" i="1"/>
  <c r="F251" i="1"/>
  <c r="H140" i="1"/>
  <c r="F140" i="1"/>
  <c r="H139" i="1"/>
  <c r="F139" i="1"/>
  <c r="H136" i="1"/>
  <c r="F136" i="1"/>
  <c r="H248" i="1"/>
  <c r="F248" i="1"/>
  <c r="H337" i="1"/>
  <c r="F337" i="1"/>
  <c r="H48" i="1"/>
  <c r="F48" i="1"/>
  <c r="H135" i="1"/>
  <c r="F135" i="1"/>
  <c r="H185" i="1"/>
  <c r="F185" i="1"/>
  <c r="H325" i="1"/>
  <c r="F325" i="1"/>
  <c r="H243" i="1"/>
  <c r="F243" i="1"/>
  <c r="H319" i="1"/>
  <c r="F319" i="1"/>
  <c r="H318" i="1"/>
  <c r="F318" i="1"/>
  <c r="H28" i="1"/>
  <c r="F28" i="1"/>
  <c r="H27" i="1"/>
  <c r="F27" i="1"/>
  <c r="H126" i="1"/>
  <c r="F126" i="1"/>
  <c r="H226" i="1"/>
  <c r="F226" i="1"/>
  <c r="H363" i="1"/>
  <c r="F363" i="1"/>
  <c r="H4" i="1"/>
  <c r="F4" i="1"/>
  <c r="H214" i="1"/>
  <c r="F214" i="1"/>
  <c r="H100" i="1"/>
  <c r="F100" i="1"/>
  <c r="H209" i="1"/>
  <c r="F209" i="1"/>
  <c r="H309" i="1"/>
  <c r="F309" i="1"/>
  <c r="H13" i="1"/>
  <c r="F13" i="1"/>
  <c r="H308" i="1"/>
  <c r="F308" i="1"/>
  <c r="H307" i="1"/>
  <c r="F307" i="1"/>
  <c r="H207" i="1"/>
  <c r="F207" i="1"/>
  <c r="H12" i="1"/>
  <c r="F12" i="1"/>
  <c r="H306" i="1"/>
  <c r="F306" i="1"/>
  <c r="H70" i="1"/>
  <c r="F70" i="1"/>
  <c r="H98" i="1"/>
  <c r="F98" i="1"/>
  <c r="H206" i="1"/>
  <c r="F206" i="1"/>
  <c r="H205" i="1"/>
  <c r="F205" i="1"/>
  <c r="H204" i="1"/>
  <c r="F204" i="1"/>
  <c r="H203" i="1"/>
  <c r="F203" i="1"/>
  <c r="H202" i="1"/>
  <c r="F202" i="1"/>
  <c r="H201" i="1"/>
  <c r="F201" i="1"/>
  <c r="H200" i="1"/>
  <c r="F200" i="1"/>
  <c r="H183" i="1"/>
  <c r="F183" i="1"/>
  <c r="H69" i="1"/>
  <c r="F69" i="1"/>
  <c r="H347" i="1"/>
  <c r="F347" i="1"/>
  <c r="H84" i="1"/>
  <c r="F84" i="1"/>
  <c r="H341" i="1"/>
  <c r="F341" i="1"/>
  <c r="H148" i="1"/>
  <c r="F148" i="1"/>
  <c r="H266" i="1"/>
  <c r="F266" i="1"/>
  <c r="H79" i="1"/>
  <c r="F79" i="1"/>
  <c r="H190" i="1"/>
  <c r="F190" i="1"/>
  <c r="H189" i="1"/>
  <c r="F189" i="1"/>
  <c r="H105" i="1"/>
  <c r="F105" i="1"/>
  <c r="H104" i="1"/>
  <c r="F104" i="1"/>
  <c r="H74" i="1"/>
  <c r="F74" i="1"/>
  <c r="H16" i="1"/>
  <c r="F16" i="1"/>
  <c r="H99" i="1"/>
  <c r="F99" i="1"/>
  <c r="H54" i="1"/>
  <c r="F54" i="1"/>
  <c r="H328" i="1"/>
  <c r="F328" i="1"/>
  <c r="H211" i="1"/>
  <c r="F211" i="1"/>
  <c r="H295" i="1"/>
  <c r="F295" i="1"/>
  <c r="H58" i="1"/>
  <c r="F58" i="1"/>
  <c r="H332" i="1"/>
  <c r="F332" i="1"/>
  <c r="H143" i="1"/>
  <c r="F143" i="1"/>
  <c r="H38" i="1"/>
  <c r="F38" i="1"/>
  <c r="H37" i="1"/>
  <c r="H133" i="1"/>
  <c r="F133" i="1"/>
  <c r="H132" i="1"/>
  <c r="F132" i="1"/>
  <c r="H217" i="1"/>
  <c r="F217" i="1"/>
  <c r="H216" i="1"/>
  <c r="F216" i="1"/>
  <c r="H215" i="1"/>
  <c r="F215" i="1"/>
  <c r="H193" i="1"/>
  <c r="F193" i="1"/>
  <c r="H284" i="1"/>
  <c r="F284" i="1"/>
  <c r="H333" i="1"/>
  <c r="F333" i="1"/>
  <c r="H261" i="1"/>
  <c r="F261" i="1"/>
  <c r="H260" i="1"/>
  <c r="F260" i="1"/>
  <c r="H259" i="1"/>
  <c r="F259" i="1"/>
  <c r="H35" i="1"/>
  <c r="F35" i="1"/>
  <c r="H34" i="1"/>
  <c r="F34" i="1"/>
  <c r="H330" i="1"/>
  <c r="F330" i="1"/>
  <c r="H232" i="1"/>
  <c r="F232" i="1"/>
  <c r="H315" i="1"/>
  <c r="F315" i="1"/>
  <c r="H225" i="1"/>
  <c r="F225" i="1"/>
  <c r="H224" i="1"/>
  <c r="F224" i="1"/>
  <c r="H115" i="1"/>
  <c r="F115" i="1"/>
  <c r="H113" i="1"/>
  <c r="F113" i="1"/>
  <c r="H314" i="1"/>
  <c r="F314" i="1"/>
  <c r="H220" i="1"/>
  <c r="F220" i="1"/>
  <c r="H340" i="1"/>
  <c r="F340" i="1"/>
  <c r="H210" i="1"/>
  <c r="F210" i="1"/>
  <c r="H348" i="1"/>
  <c r="F348" i="1"/>
  <c r="H127" i="1"/>
  <c r="F127" i="1"/>
  <c r="H339" i="1"/>
  <c r="F339" i="1"/>
  <c r="H253" i="1"/>
  <c r="F253" i="1"/>
  <c r="H102" i="1"/>
  <c r="F102" i="1"/>
</calcChain>
</file>

<file path=xl/sharedStrings.xml><?xml version="1.0" encoding="utf-8"?>
<sst xmlns="http://schemas.openxmlformats.org/spreadsheetml/2006/main" count="1139" uniqueCount="355">
  <si>
    <t>REF</t>
  </si>
  <si>
    <t>Payment Date</t>
  </si>
  <si>
    <t>Voucher</t>
  </si>
  <si>
    <t>Supplier Name</t>
  </si>
  <si>
    <t>Budget Holder Code</t>
  </si>
  <si>
    <t>District / Department</t>
  </si>
  <si>
    <t>Account Code</t>
  </si>
  <si>
    <t>Account Description</t>
  </si>
  <si>
    <t>Distribution Amount £</t>
  </si>
  <si>
    <t>BT BUSINESS DIRECT LTD</t>
  </si>
  <si>
    <t>S4400</t>
  </si>
  <si>
    <t>J50030</t>
  </si>
  <si>
    <t>NEILL TOOLS LTD</t>
  </si>
  <si>
    <t>H42130</t>
  </si>
  <si>
    <t>REED SPECIALIST RECRUITMENT LTD</t>
  </si>
  <si>
    <t>D10000</t>
  </si>
  <si>
    <t>GARRAN LOCKERS LTD</t>
  </si>
  <si>
    <t>S4000</t>
  </si>
  <si>
    <t>J12000</t>
  </si>
  <si>
    <t>STONE COMPUTERS LTD</t>
  </si>
  <si>
    <t>J54000</t>
  </si>
  <si>
    <t>BOTTOMLINE TECHNOLOGIES LTD</t>
  </si>
  <si>
    <t>S3000</t>
  </si>
  <si>
    <t>J51000</t>
  </si>
  <si>
    <t>COMPUTERSHARE VOUCHER SERVICES</t>
  </si>
  <si>
    <t>S7000</t>
  </si>
  <si>
    <t>Corp Finance</t>
  </si>
  <si>
    <t>J10050</t>
  </si>
  <si>
    <t>ADMINISTRATIVE CHARGES</t>
  </si>
  <si>
    <t>COLLEGE OF POLICING LTD</t>
  </si>
  <si>
    <t>S5300</t>
  </si>
  <si>
    <t>J72800</t>
  </si>
  <si>
    <t>CRIME INSIGHTS LTD</t>
  </si>
  <si>
    <t>DURHAM CONSTABULARY</t>
  </si>
  <si>
    <t>GRESHAM OFFICE FURNITURE LTD</t>
  </si>
  <si>
    <t>S2800</t>
  </si>
  <si>
    <t>NATIONAL FOOTBALL CENTRE LTD</t>
  </si>
  <si>
    <t>D46000</t>
  </si>
  <si>
    <t>OSCAR ASSOCIATES (UK) LTD</t>
  </si>
  <si>
    <t>POLICE AND CRIME COMMISSIONER FOR HUMBERSIDE</t>
  </si>
  <si>
    <t>J54040</t>
  </si>
  <si>
    <t>SMSR</t>
  </si>
  <si>
    <t>J74810</t>
  </si>
  <si>
    <t>ALERE TOXICOLOGY PLC</t>
  </si>
  <si>
    <t>S2300</t>
  </si>
  <si>
    <t>J30060</t>
  </si>
  <si>
    <t>CAPITA TRANSLATION &amp; INTERPRETING</t>
  </si>
  <si>
    <t>J45010</t>
  </si>
  <si>
    <t>J45020</t>
  </si>
  <si>
    <t>J45030</t>
  </si>
  <si>
    <t>IMPERIAL</t>
  </si>
  <si>
    <t>S2320</t>
  </si>
  <si>
    <t>J21000</t>
  </si>
  <si>
    <t>S2380</t>
  </si>
  <si>
    <t>X13</t>
  </si>
  <si>
    <t>PMD MAGNETICS</t>
  </si>
  <si>
    <t>J70430</t>
  </si>
  <si>
    <t>WA PRODUCTS (UK) LTD TA SCENESAFE</t>
  </si>
  <si>
    <t>J25020</t>
  </si>
  <si>
    <t>BRIGHT INTERACTIVE LTD</t>
  </si>
  <si>
    <t>S2450</t>
  </si>
  <si>
    <t>J54050</t>
  </si>
  <si>
    <t>MICHAEL PAGE INTERNATIONAL</t>
  </si>
  <si>
    <t>D34000</t>
  </si>
  <si>
    <t>SOLON SECURITY LTD</t>
  </si>
  <si>
    <t>S2200</t>
  </si>
  <si>
    <t>J70040</t>
  </si>
  <si>
    <t>BARKER BROOKS COMMUNICATIONS LTD</t>
  </si>
  <si>
    <t>S5200</t>
  </si>
  <si>
    <t>J72200</t>
  </si>
  <si>
    <t>BPP PROFESSIONAL EDUCATION</t>
  </si>
  <si>
    <t>CHARLOTTE VENTHAM</t>
  </si>
  <si>
    <t>J72020</t>
  </si>
  <si>
    <t>CLICK TRAVEL LTD</t>
  </si>
  <si>
    <t>H42090</t>
  </si>
  <si>
    <t>J74200</t>
  </si>
  <si>
    <t>HMCTS</t>
  </si>
  <si>
    <t>J71830</t>
  </si>
  <si>
    <t>LORRAINE HARRIS</t>
  </si>
  <si>
    <t>C10900</t>
  </si>
  <si>
    <t>POLICE AND CRIME COMMISSIONER FOR KENT</t>
  </si>
  <si>
    <t>S4200</t>
  </si>
  <si>
    <t>Q58000</t>
  </si>
  <si>
    <t>SRCL LTD</t>
  </si>
  <si>
    <t>J25310</t>
  </si>
  <si>
    <t>ANDREWS SYKES HIRE LTD</t>
  </si>
  <si>
    <t>S3301</t>
  </si>
  <si>
    <t>F10060</t>
  </si>
  <si>
    <t>F10070</t>
  </si>
  <si>
    <t>APEX SHEFFIRE SYSTEMS LTD</t>
  </si>
  <si>
    <t>F10020</t>
  </si>
  <si>
    <t>ARDEN WINCH &amp; CO LTD</t>
  </si>
  <si>
    <t>F40000</t>
  </si>
  <si>
    <t>AUTOMATIC ENTRY SYSTEMS</t>
  </si>
  <si>
    <t>AVISON YOUNG</t>
  </si>
  <si>
    <t>F31000</t>
  </si>
  <si>
    <t>BEATSON FANS &amp; MOTORS</t>
  </si>
  <si>
    <t>BIFFA WASTE SERVICES LTD</t>
  </si>
  <si>
    <t>F40010</t>
  </si>
  <si>
    <t>CANAL &amp; RIVER TRUST</t>
  </si>
  <si>
    <t>F30000</t>
  </si>
  <si>
    <t>DX NETWORK SERVICES LTD</t>
  </si>
  <si>
    <t>EON</t>
  </si>
  <si>
    <t>F20030</t>
  </si>
  <si>
    <t>FLAKT WOODS LTD</t>
  </si>
  <si>
    <t>GUARDIAN ELECTRICAL COMPLIANCE LTD</t>
  </si>
  <si>
    <t>HALLAMSHIRE HEATING &amp; AIR CONDITIONING CO LTD</t>
  </si>
  <si>
    <t>HARCON SERVICES LTD</t>
  </si>
  <si>
    <t>INITIAL WASHROOM SOLUTIONS</t>
  </si>
  <si>
    <t>J TOMLINSON LTD</t>
  </si>
  <si>
    <t>KOHLER UNINTERRUPTIBLE POWER LTD</t>
  </si>
  <si>
    <t>J71410</t>
  </si>
  <si>
    <t>LINKSPAN INTERIORS LTD TA PLANET PARTITIONING</t>
  </si>
  <si>
    <t>LITHOS CONSULTING LTD</t>
  </si>
  <si>
    <t>F10080</t>
  </si>
  <si>
    <t>MW CRIPWELL LTD</t>
  </si>
  <si>
    <t>NEWBURN POWER RENTAL LTD</t>
  </si>
  <si>
    <t>NORSE COMMERCIAL SERVICES LTD</t>
  </si>
  <si>
    <t>NPOWER LTD</t>
  </si>
  <si>
    <t>F20010</t>
  </si>
  <si>
    <t>NPS GROUP</t>
  </si>
  <si>
    <t>F50020</t>
  </si>
  <si>
    <t>NT KILLINGLEY LTD</t>
  </si>
  <si>
    <t>PINNACLE HOUSING LTD</t>
  </si>
  <si>
    <t>RAPID SECURE</t>
  </si>
  <si>
    <t>J35010</t>
  </si>
  <si>
    <t>REXEL UK LTD</t>
  </si>
  <si>
    <t>RIDER LEVITT BUCKNALL</t>
  </si>
  <si>
    <t>ROYAL MAIL</t>
  </si>
  <si>
    <t>THYSSENKRUPP ELEVATOR UK LTD</t>
  </si>
  <si>
    <t>TRIMBLE UK LTD</t>
  </si>
  <si>
    <t>J54030</t>
  </si>
  <si>
    <t>TURNER &amp; PRICE LTD</t>
  </si>
  <si>
    <t>S3201</t>
  </si>
  <si>
    <t>J15060</t>
  </si>
  <si>
    <t>VB JOHNSON LLP</t>
  </si>
  <si>
    <t>F53000</t>
  </si>
  <si>
    <t>VEOLIA ES (UK) LTD</t>
  </si>
  <si>
    <t>VERTIV INFRASTRUCTURE LTD</t>
  </si>
  <si>
    <t>S6000</t>
  </si>
  <si>
    <t>D36555</t>
  </si>
  <si>
    <t>ALISON E SMITH</t>
  </si>
  <si>
    <t>S6002</t>
  </si>
  <si>
    <t>D36505</t>
  </si>
  <si>
    <t>X12</t>
  </si>
  <si>
    <t xml:space="preserve">Amazon.co.uk </t>
  </si>
  <si>
    <t>HR</t>
  </si>
  <si>
    <t>F51000</t>
  </si>
  <si>
    <t>X11</t>
  </si>
  <si>
    <t xml:space="preserve">AMZNMKTPLACE </t>
  </si>
  <si>
    <t>J10010</t>
  </si>
  <si>
    <t>APPLIED CRIMINOLOGY ASSOCIATES</t>
  </si>
  <si>
    <t>D43010</t>
  </si>
  <si>
    <t>CASTLE GROUP LTD</t>
  </si>
  <si>
    <t>J70110</t>
  </si>
  <si>
    <t>X2</t>
  </si>
  <si>
    <t>X3</t>
  </si>
  <si>
    <t>D45000</t>
  </si>
  <si>
    <t>CPD CONSULTANCY GROUP LTD</t>
  </si>
  <si>
    <t>DARK HORSE</t>
  </si>
  <si>
    <t>D42020</t>
  </si>
  <si>
    <t>X4</t>
  </si>
  <si>
    <t>EDENRED (INCENTIVES &amp;    LONDON SW1</t>
  </si>
  <si>
    <t>D36000</t>
  </si>
  <si>
    <t>STAFF OPTICAL FEES</t>
  </si>
  <si>
    <t>ELEVATION RECRUITMENT LTD</t>
  </si>
  <si>
    <t>GEOFF ELLIS</t>
  </si>
  <si>
    <t>GREYS SPECIALIST RECRUITMENT LTD</t>
  </si>
  <si>
    <t>HEALTHWORK</t>
  </si>
  <si>
    <t>HILL FAMILY PHYSIO</t>
  </si>
  <si>
    <t>D36500</t>
  </si>
  <si>
    <t>KEY PEOPLE LTD</t>
  </si>
  <si>
    <t>NAS MEDIA LTD</t>
  </si>
  <si>
    <t>OXFORD UNIVERSITY PRESS</t>
  </si>
  <si>
    <t>POLICE AND CRIME COMMISSIONER FOR GREATER MANCHESTER</t>
  </si>
  <si>
    <t>A10900</t>
  </si>
  <si>
    <t>H10900</t>
  </si>
  <si>
    <t>H42900</t>
  </si>
  <si>
    <t>J74490</t>
  </si>
  <si>
    <t>POLICE AND CRIME COMMISSIONER FOR WEST YORKSHIRE</t>
  </si>
  <si>
    <t>PRIZMA GRAPHICS LTD</t>
  </si>
  <si>
    <t>REDLINE AVIATION SECURITY LTD</t>
  </si>
  <si>
    <t>SHAPE DESIGN CONTRACTS LTD</t>
  </si>
  <si>
    <t>SOUTH YORKSHIRE POLICE SPORTS &amp; SOCIAL CLUB LTD</t>
  </si>
  <si>
    <t>J72220</t>
  </si>
  <si>
    <t>SPORTS HEALTH LTD TA WARNERS</t>
  </si>
  <si>
    <t>S6001</t>
  </si>
  <si>
    <t>D45010</t>
  </si>
  <si>
    <t>X10</t>
  </si>
  <si>
    <t>X-WAYS SOFTWARE TECHNOLOGY AG</t>
  </si>
  <si>
    <t>AIRWAVE SOLUTIONS LTD</t>
  </si>
  <si>
    <t>S3400</t>
  </si>
  <si>
    <t>J53010</t>
  </si>
  <si>
    <t>BRITISH TELECOM PLC</t>
  </si>
  <si>
    <t>J50000</t>
  </si>
  <si>
    <t>BT GLOBAL SERVICES</t>
  </si>
  <si>
    <t>CIVICA UK LTD</t>
  </si>
  <si>
    <t>CYBERSCIENCE CORP LTD</t>
  </si>
  <si>
    <t>KONICA MINOLTA BUSINESS SOLUTIONS EAST LTD</t>
  </si>
  <si>
    <t>J11010</t>
  </si>
  <si>
    <t>S3411</t>
  </si>
  <si>
    <t>S3401</t>
  </si>
  <si>
    <t>SEARCH CONSULTANCY</t>
  </si>
  <si>
    <t>SEPURA LTD</t>
  </si>
  <si>
    <t>J53000</t>
  </si>
  <si>
    <t>SETON LTD</t>
  </si>
  <si>
    <t>J10000</t>
  </si>
  <si>
    <t>SOFTCAT PLC</t>
  </si>
  <si>
    <t>VIRGIN MEDIA BUSINESS LTD</t>
  </si>
  <si>
    <t>J52030</t>
  </si>
  <si>
    <t>VODAFONE LTD (CORPORATE)</t>
  </si>
  <si>
    <t>J50020</t>
  </si>
  <si>
    <t>S3402</t>
  </si>
  <si>
    <t>WPC SOFTWARE LTD</t>
  </si>
  <si>
    <t>CORONA ENERGY</t>
  </si>
  <si>
    <t>F20000</t>
  </si>
  <si>
    <t>HMRC - 673PF00162131</t>
  </si>
  <si>
    <t>D90000</t>
  </si>
  <si>
    <t>TREBLE 5 TREBLE 1 LTD</t>
  </si>
  <si>
    <t>L50020</t>
  </si>
  <si>
    <t>WORD FOR WORD DIGITAL LTD</t>
  </si>
  <si>
    <t>YORKSHIRE WATER LTD</t>
  </si>
  <si>
    <t>F20040</t>
  </si>
  <si>
    <t>X7</t>
  </si>
  <si>
    <t xml:space="preserve">AMZNMktplace             </t>
  </si>
  <si>
    <t>S5106</t>
  </si>
  <si>
    <t>Operational Support Services</t>
  </si>
  <si>
    <t>J70100</t>
  </si>
  <si>
    <t>BADGER SOFTWARE LTD</t>
  </si>
  <si>
    <t>S5100</t>
  </si>
  <si>
    <t>S5102</t>
  </si>
  <si>
    <t>J52020</t>
  </si>
  <si>
    <t>J70620</t>
  </si>
  <si>
    <t>CHURCHFIELD VETERINARY CENTRE</t>
  </si>
  <si>
    <t>J70610</t>
  </si>
  <si>
    <t>J71020</t>
  </si>
  <si>
    <t>GREENSIDE VETERINARY SURGERY</t>
  </si>
  <si>
    <t>J70630</t>
  </si>
  <si>
    <t>HELLABY HALL HOTEL</t>
  </si>
  <si>
    <t>JOHN D DOBSON</t>
  </si>
  <si>
    <t>OFFICE FURNITURE ONLINE</t>
  </si>
  <si>
    <t>PAMELA M CRAWFORD</t>
  </si>
  <si>
    <t>POLICE AND CRIME COMMISSIONER FOR NORTH YORKSHIRE</t>
  </si>
  <si>
    <t>S2601</t>
  </si>
  <si>
    <t>L10010</t>
  </si>
  <si>
    <t>POLICE TREATMENT CENTRE</t>
  </si>
  <si>
    <t>X8</t>
  </si>
  <si>
    <t xml:space="preserve">WWW.OFFICEFURNITUREONL   INTERNET  </t>
  </si>
  <si>
    <t>S1000</t>
  </si>
  <si>
    <t>X1</t>
  </si>
  <si>
    <t xml:space="preserve">WWW.CJSEVENTS.CO.UK      INTERNET  </t>
  </si>
  <si>
    <t>S2400</t>
  </si>
  <si>
    <t>PSD</t>
  </si>
  <si>
    <t>S2500</t>
  </si>
  <si>
    <t>L30000</t>
  </si>
  <si>
    <t>DMM TRAINING AND DEVELOPMENT LTD</t>
  </si>
  <si>
    <t>S2600</t>
  </si>
  <si>
    <t>MERCATO SOLUTIONS LTD</t>
  </si>
  <si>
    <t>J72400</t>
  </si>
  <si>
    <t>THE PROCUREMENT ACADEMY</t>
  </si>
  <si>
    <t>X6</t>
  </si>
  <si>
    <t xml:space="preserve">CURRYS ONLINE            </t>
  </si>
  <si>
    <t>S4100</t>
  </si>
  <si>
    <t>Rotherham</t>
  </si>
  <si>
    <t>MICHAEL LUPTON ASSOCIATES</t>
  </si>
  <si>
    <t>YORKSHIRE PURCHASING ORGANISATION</t>
  </si>
  <si>
    <t>ANDREW WARNOCK</t>
  </si>
  <si>
    <t>S1002</t>
  </si>
  <si>
    <t>CHARLES GURREY</t>
  </si>
  <si>
    <t>J72230</t>
  </si>
  <si>
    <t>S1003</t>
  </si>
  <si>
    <t>H30000</t>
  </si>
  <si>
    <t>EPIQ SYSTEMS LTD</t>
  </si>
  <si>
    <t>EXPERT IN MIND</t>
  </si>
  <si>
    <t>HORWICH FARRELLY SOLICITORS</t>
  </si>
  <si>
    <t>J72000</t>
  </si>
  <si>
    <t>HOUSE OF LOGOS LTD</t>
  </si>
  <si>
    <t>T FRIEDMAN</t>
  </si>
  <si>
    <t>VINCENT WILLIAMS</t>
  </si>
  <si>
    <t>X5</t>
  </si>
  <si>
    <t xml:space="preserve">WWW.ELEGANTEVENTESSENT   CRAIGAVON </t>
  </si>
  <si>
    <t>Senior Leadership Group</t>
  </si>
  <si>
    <t>H HARROLD &amp; SONS LTD</t>
  </si>
  <si>
    <t>S4302</t>
  </si>
  <si>
    <t>J70820</t>
  </si>
  <si>
    <t>JNE SECURITY LTD</t>
  </si>
  <si>
    <t>S4301</t>
  </si>
  <si>
    <t>POLICE CRIME PREVENTION INITIATIVES LIMITED</t>
  </si>
  <si>
    <t>S4300</t>
  </si>
  <si>
    <t>ADVANCED WINDOW BLIND SYSTEMS</t>
  </si>
  <si>
    <t>S5000</t>
  </si>
  <si>
    <t>ALISON COUSINS</t>
  </si>
  <si>
    <t>J35090</t>
  </si>
  <si>
    <t>ALISON DRAKE</t>
  </si>
  <si>
    <t>ALISON KING</t>
  </si>
  <si>
    <t>BYWATER TRAINING LTD</t>
  </si>
  <si>
    <t>CA WILSON</t>
  </si>
  <si>
    <t>J30010</t>
  </si>
  <si>
    <t>CORE INTEGRATED SOLUTIONS</t>
  </si>
  <si>
    <t>EXPERIAN LTD</t>
  </si>
  <si>
    <t>J70830</t>
  </si>
  <si>
    <t>HIGH PEAK FORENSICS LTD</t>
  </si>
  <si>
    <t>J30000</t>
  </si>
  <si>
    <t>INITIATEC LTD</t>
  </si>
  <si>
    <t>F50030</t>
  </si>
  <si>
    <t>LAURA TAYLOR</t>
  </si>
  <si>
    <t>MICRO SYSTEMATION</t>
  </si>
  <si>
    <t>NAOMI CARTER</t>
  </si>
  <si>
    <t>X15</t>
  </si>
  <si>
    <t>Specialist Crime Services</t>
  </si>
  <si>
    <t>SHEFFIELD TEACHING HOSPITALS NHS FOUNDATION TRUST</t>
  </si>
  <si>
    <t>STEPHANIE SYMONS</t>
  </si>
  <si>
    <t>SYSTEMS TECHNOLOGY CONSULTANTS LTD TA SYTECH</t>
  </si>
  <si>
    <t>VODAFONE LTD (SECURE)</t>
  </si>
  <si>
    <t>AGM SERVICE LTD</t>
  </si>
  <si>
    <t>S3502</t>
  </si>
  <si>
    <t>H10050</t>
  </si>
  <si>
    <t>ALLAN JEFFERIES BMW</t>
  </si>
  <si>
    <t>S3503</t>
  </si>
  <si>
    <t>H10020</t>
  </si>
  <si>
    <t>ALLSTAR BUSINESS SOLUTIONS LTD</t>
  </si>
  <si>
    <t>S3500</t>
  </si>
  <si>
    <t>H20000</t>
  </si>
  <si>
    <t>H20010</t>
  </si>
  <si>
    <t>J73810</t>
  </si>
  <si>
    <t>BMW (UK) LTD</t>
  </si>
  <si>
    <t>ER FIRE PROTECTION SERVICES LTD</t>
  </si>
  <si>
    <t>H10060</t>
  </si>
  <si>
    <t>EURO CAR PARTS LTD</t>
  </si>
  <si>
    <t>GOODYEAR DUNLOP TYRES UK LTD</t>
  </si>
  <si>
    <t>H10030</t>
  </si>
  <si>
    <t>LKQ COATINGS LTD</t>
  </si>
  <si>
    <t>S3501</t>
  </si>
  <si>
    <t>H10080</t>
  </si>
  <si>
    <t>MOTOTREND TYRES LTD</t>
  </si>
  <si>
    <t>OEC EUROPE HOLDINGS LTD</t>
  </si>
  <si>
    <t>X9</t>
  </si>
  <si>
    <t xml:space="preserve">PEAK POWERSPORT LTD      DONCASTER </t>
  </si>
  <si>
    <t>Vehicle Fleet</t>
  </si>
  <si>
    <t>PEUGEOT MOTOR COMPANY PLC</t>
  </si>
  <si>
    <t>PORTER TRADING LTD</t>
  </si>
  <si>
    <t>PUMP &amp; TANK SERVICES LTD</t>
  </si>
  <si>
    <t>H10040</t>
  </si>
  <si>
    <t>RSG ENGINEERING LTD</t>
  </si>
  <si>
    <t>SHEFFIELD TRADE PARTS SPECIALISTS</t>
  </si>
  <si>
    <t>TRANSTEC GARAGE EQUIPMENT SERVICES LTD</t>
  </si>
  <si>
    <t>VEHICLE LIVERY SOLUTIONS LTD</t>
  </si>
  <si>
    <t>H10090</t>
  </si>
  <si>
    <t>WURTH LTD</t>
  </si>
  <si>
    <t xml:space="preserve">PAYPAL </t>
  </si>
  <si>
    <t>P CARD</t>
  </si>
  <si>
    <t>REDACTED: LAW ENFORCEMENT</t>
  </si>
  <si>
    <t xml:space="preserve">HOTEL LONDON    </t>
  </si>
  <si>
    <t xml:space="preserve">HOTEL LEEDS     </t>
  </si>
  <si>
    <t>WWW.TERENCEWATTS.COM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</si>
</sst>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14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2" fontId="1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/>
    <xf numFmtId="0" fontId="1" fillId="0" borderId="0" xfId="0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HQ%20Fourth%20Floor\Finance\Exchequer\Transparency-Integrity-Fraud-Corruption\Transparency%20Data\2019.20\05%20Aug'19\CC%20_%20&#163;500%20Report%20AP%20Distribution%20v2.0%20FINAL%20-%20USE%20THIS%20-%20Aug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Data"/>
      <sheetName val="Working Paper"/>
      <sheetName val="P Card"/>
      <sheetName val="BH-ACCT"/>
    </sheetNames>
    <sheetDataSet>
      <sheetData sheetId="0"/>
      <sheetData sheetId="1"/>
      <sheetData sheetId="2"/>
      <sheetData sheetId="3">
        <row r="1">
          <cell r="A1" t="str">
            <v>new code</v>
          </cell>
          <cell r="B1" t="str">
            <v>new description</v>
          </cell>
          <cell r="C1" t="str">
            <v>Dist / Dept</v>
          </cell>
          <cell r="D1" t="str">
            <v>new code</v>
          </cell>
          <cell r="E1" t="str">
            <v>new description</v>
          </cell>
        </row>
        <row r="2">
          <cell r="A2" t="str">
            <v>00000</v>
          </cell>
          <cell r="C2" t="str">
            <v>Balance Sheet - Migrated Data</v>
          </cell>
          <cell r="D2" t="str">
            <v>A10000</v>
          </cell>
          <cell r="E2" t="str">
            <v>ACPO SALARY</v>
          </cell>
        </row>
        <row r="3">
          <cell r="A3" t="str">
            <v>S0000</v>
          </cell>
          <cell r="B3" t="str">
            <v>S- CC BALANCE SHEET</v>
          </cell>
          <cell r="C3" t="str">
            <v>Balance Sheet</v>
          </cell>
          <cell r="D3" t="str">
            <v>A10010</v>
          </cell>
          <cell r="E3" t="str">
            <v>SUPERINTENDENT SALARY</v>
          </cell>
        </row>
        <row r="4">
          <cell r="A4" t="str">
            <v>S1000</v>
          </cell>
          <cell r="B4" t="str">
            <v>S-SENIOR LEADERSHIP GROUP</v>
          </cell>
          <cell r="C4" t="str">
            <v>Senior Leadership Group</v>
          </cell>
          <cell r="D4" t="str">
            <v>A10020</v>
          </cell>
          <cell r="E4" t="str">
            <v>CHIEF INSPECTOR SALARY</v>
          </cell>
        </row>
        <row r="5">
          <cell r="A5" t="str">
            <v>S1000</v>
          </cell>
          <cell r="B5" t="str">
            <v>S-SENIOR LEADERSHIP GROUP</v>
          </cell>
          <cell r="C5" t="str">
            <v>Senior Leadership Group</v>
          </cell>
          <cell r="D5" t="str">
            <v>A10030</v>
          </cell>
          <cell r="E5" t="str">
            <v>INSPECTOR SALARY</v>
          </cell>
        </row>
        <row r="6">
          <cell r="A6" t="str">
            <v>S1001</v>
          </cell>
          <cell r="B6" t="str">
            <v>S-CSE ENQUIRY</v>
          </cell>
          <cell r="C6" t="str">
            <v>Senior Leadership Group</v>
          </cell>
          <cell r="D6" t="str">
            <v>A10040</v>
          </cell>
          <cell r="E6" t="str">
            <v>SERGEANT SALARY</v>
          </cell>
        </row>
        <row r="7">
          <cell r="A7" t="str">
            <v>S1002</v>
          </cell>
          <cell r="B7" t="str">
            <v>S-HILLSBOROUGH ENQUIRY</v>
          </cell>
          <cell r="C7" t="str">
            <v>Senior Leadership Group</v>
          </cell>
          <cell r="D7" t="str">
            <v>A10050</v>
          </cell>
          <cell r="E7" t="str">
            <v>CONSTABLE SALARY</v>
          </cell>
        </row>
        <row r="8">
          <cell r="A8" t="str">
            <v>S1003</v>
          </cell>
          <cell r="B8" t="str">
            <v>S-STOVEWOOD ENQUIRY</v>
          </cell>
          <cell r="C8" t="str">
            <v>Senior Leadership Group</v>
          </cell>
          <cell r="D8" t="str">
            <v>A10060</v>
          </cell>
          <cell r="E8" t="str">
            <v>POLICE - UNTAKEN LEAVE</v>
          </cell>
        </row>
        <row r="9">
          <cell r="A9" t="str">
            <v>S2000</v>
          </cell>
          <cell r="B9" t="str">
            <v>S-BUSINESS CHANGE</v>
          </cell>
          <cell r="C9" t="str">
            <v>Corp Servs - BCD</v>
          </cell>
          <cell r="D9" t="str">
            <v>A10070</v>
          </cell>
          <cell r="E9" t="str">
            <v>POLICE - SSP ADJUSTMENT</v>
          </cell>
        </row>
        <row r="10">
          <cell r="A10" t="str">
            <v>S2000</v>
          </cell>
          <cell r="B10" t="str">
            <v>S-BUSINESS CHANGE</v>
          </cell>
          <cell r="C10" t="str">
            <v>Corp Servs - BCD</v>
          </cell>
          <cell r="D10" t="str">
            <v>A10080</v>
          </cell>
          <cell r="E10" t="str">
            <v>POLICE DSS SALARY RECOVRY</v>
          </cell>
        </row>
        <row r="11">
          <cell r="A11" t="str">
            <v>S2000</v>
          </cell>
          <cell r="B11" t="str">
            <v>S-BUSINESS CHANGE</v>
          </cell>
          <cell r="C11" t="str">
            <v>Corp Servs - BCD</v>
          </cell>
          <cell r="D11" t="str">
            <v>A10090</v>
          </cell>
          <cell r="E11" t="str">
            <v>POLICE-PAY AWARD ARREARS</v>
          </cell>
        </row>
        <row r="12">
          <cell r="A12" t="str">
            <v>S2000</v>
          </cell>
          <cell r="B12" t="str">
            <v>S-BUSINESS CHANGE</v>
          </cell>
          <cell r="C12" t="str">
            <v>Corp Servs - BCD</v>
          </cell>
          <cell r="D12" t="str">
            <v>A10100</v>
          </cell>
          <cell r="E12" t="str">
            <v>POLICE - SMP PAYABLE</v>
          </cell>
        </row>
        <row r="13">
          <cell r="A13" t="str">
            <v>S2050</v>
          </cell>
          <cell r="B13" t="str">
            <v>S-CORPORATE SERVICES</v>
          </cell>
          <cell r="C13" t="str">
            <v>Corp Servs</v>
          </cell>
          <cell r="D13" t="str">
            <v>A10110</v>
          </cell>
          <cell r="E13" t="str">
            <v>POLICE TERMS MATERNITY</v>
          </cell>
        </row>
        <row r="14">
          <cell r="A14" t="str">
            <v>S2200</v>
          </cell>
          <cell r="B14" t="str">
            <v>S-COMM SAFETY DEPT</v>
          </cell>
          <cell r="C14" t="str">
            <v>Corp Servs - CSD</v>
          </cell>
          <cell r="D14" t="str">
            <v>A10120</v>
          </cell>
          <cell r="E14" t="str">
            <v>POLICE-STAT PATERNITY PAY</v>
          </cell>
        </row>
        <row r="15">
          <cell r="A15" t="str">
            <v>S2200</v>
          </cell>
          <cell r="B15" t="str">
            <v>S-COMM SAFETY DEPT</v>
          </cell>
          <cell r="C15" t="str">
            <v>Corp Servs - CSD</v>
          </cell>
          <cell r="D15" t="str">
            <v>A10130</v>
          </cell>
          <cell r="E15" t="str">
            <v>POLICE - PATERNITY PAY</v>
          </cell>
        </row>
        <row r="16">
          <cell r="A16" t="str">
            <v>S2200</v>
          </cell>
          <cell r="B16" t="str">
            <v>S-COMM SAFETY DEPT</v>
          </cell>
          <cell r="C16" t="str">
            <v>Corp Servs - CSD</v>
          </cell>
          <cell r="D16" t="str">
            <v>A10140</v>
          </cell>
          <cell r="E16" t="str">
            <v>POLICE STAT ADOPTION PAY</v>
          </cell>
        </row>
        <row r="17">
          <cell r="A17" t="str">
            <v>S2200</v>
          </cell>
          <cell r="B17" t="str">
            <v>S-COMM SAFETY DEPT</v>
          </cell>
          <cell r="C17" t="str">
            <v>Corp Servs - CSD</v>
          </cell>
          <cell r="D17" t="str">
            <v>A10150</v>
          </cell>
          <cell r="E17" t="str">
            <v>POLICE TERMS ADOPTION PAY</v>
          </cell>
        </row>
        <row r="18">
          <cell r="A18" t="str">
            <v>S2200</v>
          </cell>
          <cell r="B18" t="str">
            <v>S-COMM SAFETY DEPT</v>
          </cell>
          <cell r="C18" t="str">
            <v>Corp Servs - CSD</v>
          </cell>
          <cell r="D18" t="str">
            <v>A10160</v>
          </cell>
          <cell r="E18" t="str">
            <v>POLICE - ACTING RANK</v>
          </cell>
        </row>
        <row r="19">
          <cell r="A19" t="str">
            <v>S2201</v>
          </cell>
          <cell r="B19" t="str">
            <v>S-LIFEWISE</v>
          </cell>
          <cell r="C19" t="str">
            <v>Corp Servs - CSD</v>
          </cell>
          <cell r="D19" t="str">
            <v>A10170</v>
          </cell>
          <cell r="E19" t="str">
            <v>POLICE - INCREMENT ADJ'S</v>
          </cell>
        </row>
        <row r="20">
          <cell r="A20" t="str">
            <v>S2300</v>
          </cell>
          <cell r="B20" t="str">
            <v>S-CJAD</v>
          </cell>
          <cell r="C20" t="str">
            <v>Corp Servs - CJAD</v>
          </cell>
          <cell r="D20" t="str">
            <v>A10180</v>
          </cell>
          <cell r="E20" t="str">
            <v>POLICE - TEMP PROMOTIONS</v>
          </cell>
        </row>
        <row r="21">
          <cell r="A21" t="str">
            <v>S2300</v>
          </cell>
          <cell r="B21" t="str">
            <v>S-CJAD</v>
          </cell>
          <cell r="C21" t="str">
            <v>Corp Servs - CJAD</v>
          </cell>
          <cell r="D21" t="str">
            <v>A10190</v>
          </cell>
          <cell r="E21" t="str">
            <v>Childcare Payments</v>
          </cell>
        </row>
        <row r="22">
          <cell r="A22" t="str">
            <v>S2300</v>
          </cell>
          <cell r="B22" t="str">
            <v>S-CJAD</v>
          </cell>
          <cell r="C22" t="str">
            <v>Corp Servs - CJAD</v>
          </cell>
          <cell r="D22" t="str">
            <v>A10200</v>
          </cell>
          <cell r="E22" t="str">
            <v>NE Probationer Pay</v>
          </cell>
        </row>
        <row r="23">
          <cell r="A23" t="str">
            <v>S2300</v>
          </cell>
          <cell r="B23" t="str">
            <v>S-CJAD</v>
          </cell>
          <cell r="C23" t="str">
            <v>Corp Servs - CJAD</v>
          </cell>
          <cell r="D23" t="str">
            <v>A10210</v>
          </cell>
          <cell r="E23" t="str">
            <v>NE Student Officers Pay</v>
          </cell>
        </row>
        <row r="24">
          <cell r="A24" t="str">
            <v>S2300</v>
          </cell>
          <cell r="B24" t="str">
            <v>S-CJAD</v>
          </cell>
          <cell r="C24" t="str">
            <v>Corp Servs - CJAD</v>
          </cell>
          <cell r="D24" t="str">
            <v>A10220</v>
          </cell>
          <cell r="E24" t="str">
            <v>NE Specials Pay</v>
          </cell>
        </row>
        <row r="25">
          <cell r="A25" t="str">
            <v>S2300</v>
          </cell>
          <cell r="B25" t="str">
            <v>S-CJAD</v>
          </cell>
          <cell r="C25" t="str">
            <v>Corp Servs - CJAD</v>
          </cell>
          <cell r="D25" t="str">
            <v>A10900</v>
          </cell>
          <cell r="E25" t="str">
            <v>RECHARGED POL PAY COSTS</v>
          </cell>
        </row>
        <row r="26">
          <cell r="A26" t="str">
            <v>S2300</v>
          </cell>
          <cell r="B26" t="str">
            <v>S-CJAD</v>
          </cell>
          <cell r="C26" t="str">
            <v>Corp Servs - CJAD</v>
          </cell>
          <cell r="D26" t="str">
            <v>A11000</v>
          </cell>
          <cell r="E26" t="str">
            <v>NE Officer Holiday Pay Accrual</v>
          </cell>
        </row>
        <row r="27">
          <cell r="A27" t="str">
            <v>S2300</v>
          </cell>
          <cell r="B27" t="str">
            <v>S-CJAD</v>
          </cell>
          <cell r="C27" t="str">
            <v>Corp Servs - CJAD</v>
          </cell>
          <cell r="D27" t="str">
            <v>A12000</v>
          </cell>
          <cell r="E27" t="str">
            <v>POLICE OFFICERS ER'S NI</v>
          </cell>
        </row>
        <row r="28">
          <cell r="A28" t="str">
            <v>S2310</v>
          </cell>
          <cell r="B28" t="str">
            <v>S-CUSTODY</v>
          </cell>
          <cell r="C28" t="str">
            <v>Corp Servs - CJAD</v>
          </cell>
          <cell r="D28" t="str">
            <v>A12010</v>
          </cell>
          <cell r="E28" t="str">
            <v>Student Officers NI</v>
          </cell>
        </row>
        <row r="29">
          <cell r="A29" t="str">
            <v>S2310</v>
          </cell>
          <cell r="B29" t="str">
            <v>S-CUSTODY</v>
          </cell>
          <cell r="C29" t="str">
            <v>Corp Servs - CJAD</v>
          </cell>
          <cell r="D29" t="str">
            <v>A12020</v>
          </cell>
          <cell r="E29" t="str">
            <v>NE Specials NI</v>
          </cell>
        </row>
        <row r="30">
          <cell r="A30" t="str">
            <v>S2310</v>
          </cell>
          <cell r="B30" t="str">
            <v>S-CUSTODY</v>
          </cell>
          <cell r="C30" t="str">
            <v>Corp Servs - CJAD</v>
          </cell>
          <cell r="D30" t="str">
            <v>A12030</v>
          </cell>
          <cell r="E30" t="str">
            <v>NE NI on Overtime</v>
          </cell>
        </row>
        <row r="31">
          <cell r="A31" t="str">
            <v>S2310</v>
          </cell>
          <cell r="B31" t="str">
            <v>S-CUSTODY</v>
          </cell>
          <cell r="C31" t="str">
            <v>Corp Servs - CJAD</v>
          </cell>
          <cell r="D31" t="str">
            <v>A12040</v>
          </cell>
          <cell r="E31" t="str">
            <v>NE NI on Allowances e.g. SPP.</v>
          </cell>
        </row>
        <row r="32">
          <cell r="A32" t="str">
            <v>S2310</v>
          </cell>
          <cell r="B32" t="str">
            <v>S-CUSTODY</v>
          </cell>
          <cell r="C32" t="str">
            <v>Corp Servs - CJAD</v>
          </cell>
          <cell r="D32" t="str">
            <v>A13000</v>
          </cell>
          <cell r="E32" t="str">
            <v>POLICE PENSION ER'S CONT</v>
          </cell>
        </row>
        <row r="33">
          <cell r="A33" t="str">
            <v>S2310</v>
          </cell>
          <cell r="B33" t="str">
            <v>S-CUSTODY</v>
          </cell>
          <cell r="C33" t="str">
            <v>Corp Servs - CJAD</v>
          </cell>
          <cell r="D33" t="str">
            <v>A13010</v>
          </cell>
          <cell r="E33" t="str">
            <v>NE Added Years</v>
          </cell>
        </row>
        <row r="34">
          <cell r="A34" t="str">
            <v>S2310</v>
          </cell>
          <cell r="B34" t="str">
            <v>S-CUSTODY</v>
          </cell>
          <cell r="C34" t="str">
            <v>Corp Servs - CJAD</v>
          </cell>
          <cell r="D34" t="str">
            <v>A13020</v>
          </cell>
          <cell r="E34" t="str">
            <v>NE PA Contribution to the pension fund</v>
          </cell>
        </row>
        <row r="35">
          <cell r="A35" t="str">
            <v>S2310</v>
          </cell>
          <cell r="B35" t="str">
            <v>S-CUSTODY</v>
          </cell>
          <cell r="C35" t="str">
            <v>Corp Servs - CJAD</v>
          </cell>
          <cell r="D35" t="str">
            <v>A15000</v>
          </cell>
          <cell r="E35" t="str">
            <v>POL COMPENSATORY GRANT</v>
          </cell>
        </row>
        <row r="36">
          <cell r="A36" t="str">
            <v>S2310</v>
          </cell>
          <cell r="B36" t="str">
            <v>S-CUSTODY</v>
          </cell>
          <cell r="C36" t="str">
            <v>Corp Servs - CJAD</v>
          </cell>
          <cell r="D36" t="str">
            <v>A15010</v>
          </cell>
          <cell r="E36" t="str">
            <v>POL MAXIMUM RENT ALLOWANCE</v>
          </cell>
        </row>
        <row r="37">
          <cell r="A37" t="str">
            <v>S2310</v>
          </cell>
          <cell r="B37" t="str">
            <v>S-CUSTODY</v>
          </cell>
          <cell r="C37" t="str">
            <v>Corp Servs - CJAD</v>
          </cell>
          <cell r="D37" t="str">
            <v>A15020</v>
          </cell>
          <cell r="E37" t="str">
            <v>POL HOUSING ALLOW</v>
          </cell>
        </row>
        <row r="38">
          <cell r="A38" t="str">
            <v>S2310</v>
          </cell>
          <cell r="B38" t="str">
            <v>S-CUSTODY</v>
          </cell>
          <cell r="C38" t="str">
            <v>Corp Servs - CJAD</v>
          </cell>
          <cell r="D38" t="str">
            <v>A15030</v>
          </cell>
          <cell r="E38" t="str">
            <v>POL INSTRUCTORS ALLOWANCE</v>
          </cell>
        </row>
        <row r="39">
          <cell r="A39" t="str">
            <v>S2310</v>
          </cell>
          <cell r="B39" t="str">
            <v>S-CUSTODY</v>
          </cell>
          <cell r="C39" t="str">
            <v>Corp Servs - CJAD</v>
          </cell>
          <cell r="D39" t="str">
            <v>A15040</v>
          </cell>
          <cell r="E39" t="str">
            <v>POL THRESHOLD</v>
          </cell>
        </row>
        <row r="40">
          <cell r="A40" t="str">
            <v>S2310</v>
          </cell>
          <cell r="B40" t="str">
            <v>S-CUSTODY</v>
          </cell>
          <cell r="C40" t="str">
            <v>Corp Servs - CJAD</v>
          </cell>
          <cell r="D40" t="str">
            <v>A15050</v>
          </cell>
          <cell r="E40" t="str">
            <v>POL UNSOCIAL HOURS</v>
          </cell>
        </row>
        <row r="41">
          <cell r="A41" t="str">
            <v>S2320</v>
          </cell>
          <cell r="B41" t="str">
            <v>Custody Donc</v>
          </cell>
          <cell r="C41" t="str">
            <v>Corp Servs - CJAD</v>
          </cell>
          <cell r="D41" t="str">
            <v>A15060</v>
          </cell>
          <cell r="E41" t="str">
            <v>POL DOG HANDLERS ALLOW</v>
          </cell>
        </row>
        <row r="42">
          <cell r="A42" t="str">
            <v>S2330</v>
          </cell>
          <cell r="B42" t="str">
            <v>Custody Barnsley</v>
          </cell>
          <cell r="C42" t="str">
            <v>Corp Servs - CJAD</v>
          </cell>
          <cell r="D42" t="str">
            <v>A15070</v>
          </cell>
          <cell r="E42" t="str">
            <v>POL LEGAL EXP (REMOVAL)</v>
          </cell>
        </row>
        <row r="43">
          <cell r="A43" t="str">
            <v>S2340</v>
          </cell>
          <cell r="B43" t="str">
            <v>Custody Rotherham</v>
          </cell>
          <cell r="C43" t="str">
            <v>Corp Servs - CJAD</v>
          </cell>
          <cell r="D43" t="str">
            <v>A15080</v>
          </cell>
          <cell r="E43" t="str">
            <v>POL BONUS INCL DECOMPOSED</v>
          </cell>
        </row>
        <row r="44">
          <cell r="A44" t="str">
            <v>S2350</v>
          </cell>
          <cell r="B44" t="str">
            <v>Custidy Moss Way</v>
          </cell>
          <cell r="C44" t="str">
            <v>Corp Servs - CJAD</v>
          </cell>
          <cell r="D44" t="str">
            <v>A15080</v>
          </cell>
          <cell r="E44" t="str">
            <v>POL BONUS INCL DECOMPOSED</v>
          </cell>
        </row>
        <row r="45">
          <cell r="A45" t="str">
            <v>S2360</v>
          </cell>
          <cell r="B45" t="str">
            <v>Custody Ecclesfield</v>
          </cell>
          <cell r="C45" t="str">
            <v>Corp Servs - CJAD</v>
          </cell>
          <cell r="D45" t="str">
            <v>A15080</v>
          </cell>
          <cell r="E45" t="str">
            <v>POL BONUS INCL DECOMPOSED</v>
          </cell>
        </row>
        <row r="46">
          <cell r="A46" t="str">
            <v>S2370</v>
          </cell>
          <cell r="B46" t="str">
            <v>Custofy Bridge Street</v>
          </cell>
          <cell r="C46" t="str">
            <v>Corp Servs - CJAD</v>
          </cell>
          <cell r="D46" t="str">
            <v>A15080</v>
          </cell>
          <cell r="E46" t="str">
            <v>POL BONUS INCL DECOMPOSED</v>
          </cell>
        </row>
        <row r="47">
          <cell r="A47" t="str">
            <v>S2380</v>
          </cell>
          <cell r="B47" t="str">
            <v>Custody Shepcote Lane</v>
          </cell>
          <cell r="C47" t="str">
            <v>Corp Servs - CJAD</v>
          </cell>
          <cell r="D47" t="str">
            <v>A15090</v>
          </cell>
          <cell r="E47" t="str">
            <v>POL OTHER ALLOWANCES</v>
          </cell>
        </row>
        <row r="48">
          <cell r="A48" t="str">
            <v>S2400</v>
          </cell>
          <cell r="B48" t="str">
            <v>S-PROFESSIONAL STANDARDS</v>
          </cell>
          <cell r="C48" t="str">
            <v>Professional Standards</v>
          </cell>
          <cell r="D48" t="str">
            <v>A15100</v>
          </cell>
          <cell r="E48" t="str">
            <v>NE POL Trans Rent</v>
          </cell>
        </row>
        <row r="49">
          <cell r="A49" t="str">
            <v>S2450</v>
          </cell>
          <cell r="B49" t="str">
            <v>S-CORPORATE COMMS</v>
          </cell>
          <cell r="C49" t="str">
            <v>Corp Servs - Comms / Media</v>
          </cell>
          <cell r="D49" t="str">
            <v>A15110</v>
          </cell>
          <cell r="E49" t="str">
            <v>POL FLAT RATE (LODGING) ALLOW</v>
          </cell>
        </row>
        <row r="50">
          <cell r="A50" t="str">
            <v>S2500</v>
          </cell>
          <cell r="B50" t="str">
            <v>S-REGIONAL COLLAB NON LEAD FORCE</v>
          </cell>
          <cell r="C50" t="str">
            <v>Reg Collab</v>
          </cell>
          <cell r="D50" t="str">
            <v>A15120</v>
          </cell>
          <cell r="E50" t="str">
            <v>NE POL Location</v>
          </cell>
        </row>
        <row r="51">
          <cell r="A51" t="str">
            <v>S2600</v>
          </cell>
          <cell r="B51" t="str">
            <v>S-REGIONAL SYP PROCUREMENT</v>
          </cell>
          <cell r="C51" t="str">
            <v>Regional Procurement</v>
          </cell>
          <cell r="D51" t="str">
            <v>A15130</v>
          </cell>
          <cell r="E51" t="str">
            <v>POL SPECIAL PRIORITY</v>
          </cell>
        </row>
        <row r="52">
          <cell r="A52" t="str">
            <v>S2600</v>
          </cell>
          <cell r="B52" t="str">
            <v>S-REGIONAL SYP PROCUREMENT</v>
          </cell>
          <cell r="C52" t="str">
            <v>Regional Procurement</v>
          </cell>
          <cell r="D52" t="str">
            <v>A15140</v>
          </cell>
          <cell r="E52" t="str">
            <v>NE POL Central Service</v>
          </cell>
        </row>
        <row r="53">
          <cell r="A53" t="str">
            <v>S2601</v>
          </cell>
          <cell r="B53" t="str">
            <v>S-REGIONAL SYP FIREARMS</v>
          </cell>
          <cell r="C53" t="str">
            <v>Operational Support Services</v>
          </cell>
          <cell r="D53" t="str">
            <v>A15150</v>
          </cell>
          <cell r="E53" t="str">
            <v>POL POST RELATED ALLOW</v>
          </cell>
        </row>
        <row r="54">
          <cell r="A54" t="str">
            <v>S2602</v>
          </cell>
          <cell r="B54" t="str">
            <v>S-REGIONAL STORES</v>
          </cell>
          <cell r="C54" t="str">
            <v>Regional Procurement</v>
          </cell>
          <cell r="D54" t="str">
            <v>A15160</v>
          </cell>
          <cell r="E54" t="str">
            <v>POL LONDON WEIGHTING ALLOWNCE</v>
          </cell>
        </row>
        <row r="55">
          <cell r="A55" t="str">
            <v>S2700</v>
          </cell>
          <cell r="B55" t="str">
            <v>S-NPAS (NATIONAL POLICE AIR SUPP)</v>
          </cell>
          <cell r="C55" t="str">
            <v>Operational Support Services</v>
          </cell>
          <cell r="D55" t="str">
            <v>A15170</v>
          </cell>
          <cell r="E55" t="str">
            <v>POL SECONDMENT ALLOWANCE</v>
          </cell>
        </row>
        <row r="56">
          <cell r="A56" t="str">
            <v>S2800</v>
          </cell>
          <cell r="B56" t="str">
            <v>S-PERFORMANCE AND GOVERNANCE</v>
          </cell>
          <cell r="C56" t="str">
            <v>Corp Servs</v>
          </cell>
          <cell r="D56" t="str">
            <v>A15180</v>
          </cell>
          <cell r="E56" t="str">
            <v>POL ON CALL COMP.</v>
          </cell>
        </row>
        <row r="57">
          <cell r="A57" t="str">
            <v>S3000</v>
          </cell>
          <cell r="B57" t="str">
            <v>S-CORPORATE FINANCE</v>
          </cell>
          <cell r="C57" t="str">
            <v>Corp Finance</v>
          </cell>
          <cell r="D57" t="str">
            <v>A15190</v>
          </cell>
          <cell r="E57" t="str">
            <v>NE POL SPECIALS ALLOWANCES</v>
          </cell>
        </row>
        <row r="58">
          <cell r="A58" t="str">
            <v>S3100</v>
          </cell>
          <cell r="B58" t="str">
            <v>S-SUPPLY CHAIN MANAGEMENT</v>
          </cell>
          <cell r="C58" t="str">
            <v>Facilities Management</v>
          </cell>
          <cell r="D58" t="str">
            <v>A15200</v>
          </cell>
          <cell r="E58" t="str">
            <v>POL TRAVEL ALLOWANCES</v>
          </cell>
        </row>
        <row r="59">
          <cell r="A59" t="str">
            <v>S3100</v>
          </cell>
          <cell r="B59" t="str">
            <v>S-SUPPLY CHAIN MANAGEMENT</v>
          </cell>
          <cell r="C59" t="str">
            <v>Facilities Management</v>
          </cell>
          <cell r="D59" t="str">
            <v>A15210</v>
          </cell>
          <cell r="E59" t="str">
            <v>POL HONARARIUM</v>
          </cell>
        </row>
        <row r="60">
          <cell r="A60" t="str">
            <v>S3200</v>
          </cell>
          <cell r="B60" t="str">
            <v>S-CATERING MANAGEMENT</v>
          </cell>
          <cell r="C60" t="str">
            <v>Facilities Management</v>
          </cell>
          <cell r="D60" t="str">
            <v>A15220</v>
          </cell>
          <cell r="E60" t="str">
            <v>POL RELOCATION ALLOWANCE</v>
          </cell>
        </row>
        <row r="61">
          <cell r="A61" t="str">
            <v>S3200</v>
          </cell>
          <cell r="B61" t="str">
            <v>S-CATERING MANAGEMENT</v>
          </cell>
          <cell r="C61" t="str">
            <v>Facilities Management</v>
          </cell>
          <cell r="D61" t="str">
            <v>A15230</v>
          </cell>
          <cell r="E61" t="str">
            <v>POL WEEKEND ALLOWANCES</v>
          </cell>
        </row>
        <row r="62">
          <cell r="A62" t="str">
            <v>S3200</v>
          </cell>
          <cell r="B62" t="str">
            <v>S-CATERING MANAGEMENT</v>
          </cell>
          <cell r="C62" t="str">
            <v>Facilities Management</v>
          </cell>
          <cell r="D62" t="str">
            <v>A16000</v>
          </cell>
          <cell r="E62" t="str">
            <v>NE Police Secondment pay</v>
          </cell>
        </row>
        <row r="63">
          <cell r="A63" t="str">
            <v>S3200</v>
          </cell>
          <cell r="B63" t="str">
            <v>S-CATERING MANAGEMENT</v>
          </cell>
          <cell r="C63" t="str">
            <v>Facilities Management</v>
          </cell>
          <cell r="D63" t="str">
            <v>A16010</v>
          </cell>
          <cell r="E63" t="str">
            <v>NE Police Secondment Overtime</v>
          </cell>
        </row>
        <row r="64">
          <cell r="A64" t="str">
            <v>S3200</v>
          </cell>
          <cell r="B64" t="str">
            <v>S-CATERING MANAGEMENT</v>
          </cell>
          <cell r="C64" t="str">
            <v>Facilities Management</v>
          </cell>
          <cell r="D64" t="str">
            <v>A16020</v>
          </cell>
          <cell r="E64" t="str">
            <v>NE Police Seconment Allowances</v>
          </cell>
        </row>
        <row r="65">
          <cell r="A65" t="str">
            <v>S3200</v>
          </cell>
          <cell r="B65" t="str">
            <v>S-CATERING MANAGEMENT</v>
          </cell>
          <cell r="C65" t="str">
            <v>Facilities Management</v>
          </cell>
          <cell r="D65" t="str">
            <v>A17000</v>
          </cell>
          <cell r="E65" t="str">
            <v>NE Specials &amp; Special Reserve Officer Pay</v>
          </cell>
        </row>
        <row r="66">
          <cell r="A66" t="str">
            <v>S3200</v>
          </cell>
          <cell r="B66" t="str">
            <v>S-CATERING MANAGEMENT</v>
          </cell>
          <cell r="C66" t="str">
            <v>Facilities Management</v>
          </cell>
          <cell r="D66" t="str">
            <v>A17100</v>
          </cell>
          <cell r="E66" t="str">
            <v>NE Specials &amp; Special Reserve Officer Holiday Pay Accrual</v>
          </cell>
        </row>
        <row r="67">
          <cell r="A67" t="str">
            <v>S3200</v>
          </cell>
          <cell r="B67" t="str">
            <v>S-CATERING MANAGEMENT</v>
          </cell>
          <cell r="C67" t="str">
            <v>Facilities Management</v>
          </cell>
          <cell r="D67" t="str">
            <v>A17500</v>
          </cell>
          <cell r="E67" t="str">
            <v>NE Specials &amp; Special Reserve Officer national Insurance</v>
          </cell>
        </row>
        <row r="68">
          <cell r="A68" t="str">
            <v>S3200</v>
          </cell>
          <cell r="B68" t="str">
            <v>S-CATERING MANAGEMENT</v>
          </cell>
          <cell r="C68" t="str">
            <v>Facilities Management</v>
          </cell>
          <cell r="D68" t="str">
            <v>A18000</v>
          </cell>
          <cell r="E68" t="str">
            <v>NE Specials &amp; Special Reserve Officer Pension Costs</v>
          </cell>
        </row>
        <row r="69">
          <cell r="A69" t="str">
            <v>S3200</v>
          </cell>
          <cell r="B69" t="str">
            <v>S-CATERING MANAGEMENT</v>
          </cell>
          <cell r="C69" t="str">
            <v>Facilities Management</v>
          </cell>
          <cell r="D69" t="str">
            <v>A18500</v>
          </cell>
          <cell r="E69" t="str">
            <v>NE Specials &amp; Special Reserve Officer Allowances</v>
          </cell>
        </row>
        <row r="70">
          <cell r="A70" t="str">
            <v>S3201</v>
          </cell>
          <cell r="B70" t="str">
            <v>S-CATERING MANAGEMENT</v>
          </cell>
          <cell r="C70" t="str">
            <v>Facilities Management</v>
          </cell>
          <cell r="D70" t="str">
            <v>A19000</v>
          </cell>
          <cell r="E70" t="str">
            <v>COLLBORATION CHARGE POLICE PAY</v>
          </cell>
        </row>
        <row r="71">
          <cell r="A71" t="str">
            <v>S3202</v>
          </cell>
          <cell r="B71" t="str">
            <v>S-CATERING MANAGEMENT</v>
          </cell>
          <cell r="C71" t="str">
            <v>Facilities Management</v>
          </cell>
          <cell r="D71" t="str">
            <v>A20000</v>
          </cell>
          <cell r="E71" t="str">
            <v>POL OVERTIME PAID</v>
          </cell>
        </row>
        <row r="72">
          <cell r="A72" t="str">
            <v>S3203</v>
          </cell>
          <cell r="B72" t="str">
            <v>S-CATERING MANAGEMENT</v>
          </cell>
          <cell r="C72" t="str">
            <v>Facilities Management</v>
          </cell>
          <cell r="D72" t="str">
            <v>A20010</v>
          </cell>
          <cell r="E72" t="str">
            <v>POL O'TIME ONTO CARDS</v>
          </cell>
        </row>
        <row r="73">
          <cell r="A73" t="str">
            <v>S3300</v>
          </cell>
          <cell r="B73" t="str">
            <v>S-ALL CLEANING AREAS</v>
          </cell>
          <cell r="C73" t="str">
            <v>Facilities Management</v>
          </cell>
          <cell r="D73" t="str">
            <v>A20020</v>
          </cell>
          <cell r="E73" t="str">
            <v>NE POL Time and a Third</v>
          </cell>
        </row>
        <row r="74">
          <cell r="A74" t="str">
            <v>S3300</v>
          </cell>
          <cell r="B74" t="str">
            <v>S-ALL CLEANING AREAS</v>
          </cell>
          <cell r="C74" t="str">
            <v>Facilities Management</v>
          </cell>
          <cell r="D74" t="str">
            <v>A20030</v>
          </cell>
          <cell r="E74" t="str">
            <v>NE POL Time and a Half</v>
          </cell>
        </row>
        <row r="75">
          <cell r="A75" t="str">
            <v>S3301</v>
          </cell>
          <cell r="B75" t="str">
            <v>S-FACILITIES MANAGEMENT</v>
          </cell>
          <cell r="C75" t="str">
            <v>Facilities Management</v>
          </cell>
          <cell r="D75" t="str">
            <v>A20040</v>
          </cell>
          <cell r="E75" t="str">
            <v>NE POL Double Time</v>
          </cell>
        </row>
        <row r="76">
          <cell r="A76" t="str">
            <v>S3301</v>
          </cell>
          <cell r="B76" t="str">
            <v>S-FACILITIES MANAGEMENT</v>
          </cell>
          <cell r="C76" t="str">
            <v>Facilities Management</v>
          </cell>
          <cell r="D76" t="str">
            <v>A20050</v>
          </cell>
          <cell r="E76" t="str">
            <v>NE POL Double Time - Bank Holiday</v>
          </cell>
        </row>
        <row r="77">
          <cell r="A77" t="str">
            <v>S3301</v>
          </cell>
          <cell r="B77" t="str">
            <v>S-FACILITIES MANAGEMENT</v>
          </cell>
          <cell r="C77" t="str">
            <v>Facilities Management</v>
          </cell>
          <cell r="D77" t="str">
            <v>A20060</v>
          </cell>
          <cell r="E77" t="str">
            <v>NE POL Double Time - On Call Bank Holiday</v>
          </cell>
        </row>
        <row r="78">
          <cell r="A78" t="str">
            <v>S3301</v>
          </cell>
          <cell r="B78" t="str">
            <v>S-FACILITIES MANAGEMENT</v>
          </cell>
          <cell r="C78" t="str">
            <v>Facilities Management</v>
          </cell>
          <cell r="D78" t="str">
            <v>A20070</v>
          </cell>
          <cell r="E78" t="str">
            <v>NE POL Third Time</v>
          </cell>
        </row>
        <row r="79">
          <cell r="A79" t="str">
            <v>S3301</v>
          </cell>
          <cell r="B79" t="str">
            <v>S-FACILITIES MANAGEMENT</v>
          </cell>
          <cell r="C79" t="str">
            <v>Facilities Management</v>
          </cell>
          <cell r="D79" t="str">
            <v>A20080</v>
          </cell>
          <cell r="E79" t="str">
            <v>NE POL On Call Enhancement Rate</v>
          </cell>
        </row>
        <row r="80">
          <cell r="A80" t="str">
            <v>S3301</v>
          </cell>
          <cell r="B80" t="str">
            <v>S-FACILITIES MANAGEMENT</v>
          </cell>
          <cell r="C80" t="str">
            <v>Facilities Management</v>
          </cell>
          <cell r="D80" t="str">
            <v>A21000</v>
          </cell>
          <cell r="E80" t="str">
            <v>POL Overtime (recharge)</v>
          </cell>
        </row>
        <row r="81">
          <cell r="A81" t="str">
            <v>S3301</v>
          </cell>
          <cell r="B81" t="str">
            <v>S-FACILITIES MANAGEMENT</v>
          </cell>
          <cell r="C81" t="str">
            <v>Facilities Management</v>
          </cell>
          <cell r="D81" t="str">
            <v>A21010</v>
          </cell>
          <cell r="E81" t="str">
            <v>POLICE OT RECHARGE REST DAY</v>
          </cell>
        </row>
        <row r="82">
          <cell r="A82" t="str">
            <v>S3301</v>
          </cell>
          <cell r="B82" t="str">
            <v>S-FACILITIES MANAGEMENT</v>
          </cell>
          <cell r="C82" t="str">
            <v>Facilities Management</v>
          </cell>
          <cell r="D82" t="str">
            <v>A21020</v>
          </cell>
          <cell r="E82" t="str">
            <v>POLICE OT RECHARGE NORMAL</v>
          </cell>
        </row>
        <row r="83">
          <cell r="A83" t="str">
            <v>S3301</v>
          </cell>
          <cell r="B83" t="str">
            <v>S-FACILITIES MANAGEMENT</v>
          </cell>
          <cell r="C83" t="str">
            <v>Facilities Management</v>
          </cell>
          <cell r="D83" t="str">
            <v>B10000</v>
          </cell>
          <cell r="E83" t="str">
            <v>PCSO Salary</v>
          </cell>
        </row>
        <row r="84">
          <cell r="A84" t="str">
            <v>S3301</v>
          </cell>
          <cell r="B84" t="str">
            <v>S-FACILITIES MANAGEMENT</v>
          </cell>
          <cell r="C84" t="str">
            <v>Facilities Management</v>
          </cell>
          <cell r="D84" t="str">
            <v>B10010</v>
          </cell>
          <cell r="E84" t="str">
            <v>PCSO DSS Recovery</v>
          </cell>
        </row>
        <row r="85">
          <cell r="A85" t="str">
            <v>S3301</v>
          </cell>
          <cell r="B85" t="str">
            <v>S-FACILITIES MANAGEMENT</v>
          </cell>
          <cell r="C85" t="str">
            <v>Facilities Management</v>
          </cell>
          <cell r="D85" t="str">
            <v>B10020</v>
          </cell>
          <cell r="E85" t="str">
            <v>PSCO Pay in lieu of notice</v>
          </cell>
        </row>
        <row r="86">
          <cell r="A86" t="str">
            <v>S3301</v>
          </cell>
          <cell r="B86" t="str">
            <v>S-FACILITIES MANAGEMENT</v>
          </cell>
          <cell r="C86" t="str">
            <v>Facilities Management</v>
          </cell>
          <cell r="D86" t="str">
            <v>B10030</v>
          </cell>
          <cell r="E86" t="str">
            <v>PCSO Pay Award arrears</v>
          </cell>
        </row>
        <row r="87">
          <cell r="A87" t="str">
            <v>S3301</v>
          </cell>
          <cell r="B87" t="str">
            <v>S-FACILITIES MANAGEMENT</v>
          </cell>
          <cell r="C87" t="str">
            <v>Facilities Management</v>
          </cell>
          <cell r="D87" t="str">
            <v>B10040</v>
          </cell>
          <cell r="E87" t="str">
            <v>PCSO Untaken annual leave</v>
          </cell>
        </row>
        <row r="88">
          <cell r="A88" t="str">
            <v>S3301</v>
          </cell>
          <cell r="B88" t="str">
            <v>S-FACILITIES MANAGEMENT</v>
          </cell>
          <cell r="C88" t="str">
            <v>Facilities Management</v>
          </cell>
          <cell r="D88" t="str">
            <v>B10050</v>
          </cell>
          <cell r="E88" t="str">
            <v>PCSO Industrial Action adjs</v>
          </cell>
        </row>
        <row r="89">
          <cell r="A89" t="str">
            <v>S3301</v>
          </cell>
          <cell r="B89" t="str">
            <v>S-FACILITIES MANAGEMENT</v>
          </cell>
          <cell r="C89" t="str">
            <v>Facilities Management</v>
          </cell>
          <cell r="D89" t="str">
            <v>B10060</v>
          </cell>
          <cell r="E89" t="str">
            <v>PSCO  SSP Adjustment</v>
          </cell>
        </row>
        <row r="90">
          <cell r="A90" t="str">
            <v>S3301</v>
          </cell>
          <cell r="B90" t="str">
            <v>S-FACILITIES MANAGEMENT</v>
          </cell>
          <cell r="C90" t="str">
            <v>Facilities Management</v>
          </cell>
          <cell r="D90" t="str">
            <v>B10070</v>
          </cell>
          <cell r="E90" t="str">
            <v>PCSO Added Increments</v>
          </cell>
        </row>
        <row r="91">
          <cell r="A91" t="str">
            <v>S3301</v>
          </cell>
          <cell r="B91" t="str">
            <v>S-FACILITIES MANAGEMENT</v>
          </cell>
          <cell r="C91" t="str">
            <v>Facilities Management</v>
          </cell>
          <cell r="D91" t="str">
            <v>B10080</v>
          </cell>
          <cell r="E91" t="str">
            <v>PCSO SHIFT ALLOWANCE</v>
          </cell>
        </row>
        <row r="92">
          <cell r="A92" t="str">
            <v>S3301</v>
          </cell>
          <cell r="B92" t="str">
            <v>S-FACILITIES MANAGEMENT</v>
          </cell>
          <cell r="C92" t="str">
            <v>Facilities Management</v>
          </cell>
          <cell r="D92" t="str">
            <v>B10090</v>
          </cell>
          <cell r="E92" t="str">
            <v>PCSO SICK PAY</v>
          </cell>
        </row>
        <row r="93">
          <cell r="A93" t="str">
            <v>S3301</v>
          </cell>
          <cell r="B93" t="str">
            <v>S-FACILITIES MANAGEMENT</v>
          </cell>
          <cell r="C93" t="str">
            <v>Facilities Management</v>
          </cell>
          <cell r="D93" t="str">
            <v>B10100</v>
          </cell>
          <cell r="E93" t="str">
            <v>PCSO DSS SALARY RECOVERY</v>
          </cell>
        </row>
        <row r="94">
          <cell r="A94" t="str">
            <v>S3301</v>
          </cell>
          <cell r="B94" t="str">
            <v>S-FACILITIES MANAGEMENT</v>
          </cell>
          <cell r="C94" t="str">
            <v>Facilities Management</v>
          </cell>
          <cell r="D94" t="str">
            <v>B10110</v>
          </cell>
          <cell r="E94" t="str">
            <v>PCSO SMP</v>
          </cell>
        </row>
        <row r="95">
          <cell r="A95" t="str">
            <v>S3301</v>
          </cell>
          <cell r="B95" t="str">
            <v>S-FACILITIES MANAGEMENT</v>
          </cell>
          <cell r="C95" t="str">
            <v>Facilities Management</v>
          </cell>
          <cell r="D95" t="str">
            <v>B10120</v>
          </cell>
          <cell r="E95" t="str">
            <v>PCSO MATERNITY PAY</v>
          </cell>
        </row>
        <row r="96">
          <cell r="A96" t="str">
            <v>S3301</v>
          </cell>
          <cell r="B96" t="str">
            <v>S-FACILITIES MANAGEMENT</v>
          </cell>
          <cell r="C96" t="str">
            <v>Facilities Management</v>
          </cell>
          <cell r="D96" t="str">
            <v>B10130</v>
          </cell>
          <cell r="E96" t="str">
            <v>PCSO SPP</v>
          </cell>
        </row>
        <row r="97">
          <cell r="A97" t="str">
            <v>S3301</v>
          </cell>
          <cell r="B97" t="str">
            <v>S-FACILITIES MANAGEMENT</v>
          </cell>
          <cell r="C97" t="str">
            <v>Facilities Management</v>
          </cell>
          <cell r="D97" t="str">
            <v>B10140</v>
          </cell>
          <cell r="E97" t="str">
            <v>PCSO PATERNITY PAY</v>
          </cell>
        </row>
        <row r="98">
          <cell r="A98" t="str">
            <v>S3301</v>
          </cell>
          <cell r="B98" t="str">
            <v>S-FACILITIES MANAGEMENT</v>
          </cell>
          <cell r="C98" t="str">
            <v>Facilities Management</v>
          </cell>
          <cell r="D98" t="str">
            <v>B10150</v>
          </cell>
          <cell r="E98" t="str">
            <v>PCSO SAP</v>
          </cell>
        </row>
        <row r="99">
          <cell r="A99" t="str">
            <v>S3301</v>
          </cell>
          <cell r="B99" t="str">
            <v>S-FACILITIES MANAGEMENT</v>
          </cell>
          <cell r="C99" t="str">
            <v>Facilities Management</v>
          </cell>
          <cell r="D99" t="str">
            <v>B10160</v>
          </cell>
          <cell r="E99" t="str">
            <v>PCSO ADOPTION PAY</v>
          </cell>
        </row>
        <row r="100">
          <cell r="A100" t="str">
            <v>S3301</v>
          </cell>
          <cell r="B100" t="str">
            <v>S-FACILITIES MANAGEMENT</v>
          </cell>
          <cell r="C100" t="str">
            <v>Facilities Management</v>
          </cell>
          <cell r="D100" t="str">
            <v>B11000</v>
          </cell>
          <cell r="E100" t="str">
            <v>NE PCSO Holiday Pay Accrual</v>
          </cell>
        </row>
        <row r="101">
          <cell r="A101" t="str">
            <v>S3301</v>
          </cell>
          <cell r="B101" t="str">
            <v>S-FACILITIES MANAGEMENT</v>
          </cell>
          <cell r="C101" t="str">
            <v>Facilities Management</v>
          </cell>
          <cell r="D101" t="str">
            <v>B12000</v>
          </cell>
          <cell r="E101" t="str">
            <v>PCSO NI</v>
          </cell>
        </row>
        <row r="102">
          <cell r="A102" t="str">
            <v>S3301</v>
          </cell>
          <cell r="B102" t="str">
            <v>S-FACILITIES MANAGEMENT</v>
          </cell>
          <cell r="C102" t="str">
            <v>Facilities Management</v>
          </cell>
          <cell r="D102" t="str">
            <v>B12010</v>
          </cell>
          <cell r="E102" t="str">
            <v>NE PCSO NI ON OVTIME</v>
          </cell>
        </row>
        <row r="103">
          <cell r="A103" t="str">
            <v>S3301</v>
          </cell>
          <cell r="B103" t="str">
            <v>S-FACILITIES MANAGEMENT</v>
          </cell>
          <cell r="C103" t="str">
            <v>Facilities Management</v>
          </cell>
          <cell r="D103" t="str">
            <v>B12020</v>
          </cell>
          <cell r="E103" t="str">
            <v>NE PCSO NI ON ALLOW'S</v>
          </cell>
        </row>
        <row r="104">
          <cell r="A104" t="str">
            <v>S3301</v>
          </cell>
          <cell r="B104" t="str">
            <v>S-FACILITIES MANAGEMENT</v>
          </cell>
          <cell r="C104" t="str">
            <v>Facilities Management</v>
          </cell>
          <cell r="D104" t="str">
            <v>B13000</v>
          </cell>
          <cell r="E104" t="str">
            <v>PCSO SUPERANUATION</v>
          </cell>
        </row>
        <row r="105">
          <cell r="A105" t="str">
            <v>S3301</v>
          </cell>
          <cell r="B105" t="str">
            <v>S-FACILITIES MANAGEMENT</v>
          </cell>
          <cell r="C105" t="str">
            <v>Facilities Management</v>
          </cell>
          <cell r="D105" t="str">
            <v>B13010</v>
          </cell>
          <cell r="E105" t="str">
            <v>NE PCSO ADDED YRS</v>
          </cell>
        </row>
        <row r="106">
          <cell r="A106" t="str">
            <v>S3301</v>
          </cell>
          <cell r="B106" t="str">
            <v>S-FACILITIES MANAGEMENT</v>
          </cell>
          <cell r="C106" t="str">
            <v>Facilities Management</v>
          </cell>
          <cell r="D106" t="str">
            <v>B15000</v>
          </cell>
          <cell r="E106" t="str">
            <v>NE PCSO BOOTS ALLOWANCE</v>
          </cell>
        </row>
        <row r="107">
          <cell r="A107" t="str">
            <v>S3301</v>
          </cell>
          <cell r="B107" t="str">
            <v>S-FACILITIES MANAGEMENT</v>
          </cell>
          <cell r="C107" t="str">
            <v>Facilities Management</v>
          </cell>
          <cell r="D107" t="str">
            <v>B15010</v>
          </cell>
          <cell r="E107" t="str">
            <v>NE PCSO UNIFORM ALLOW</v>
          </cell>
        </row>
        <row r="108">
          <cell r="A108" t="str">
            <v>S3301</v>
          </cell>
          <cell r="B108" t="str">
            <v>S-FACILITIES MANAGEMENT</v>
          </cell>
          <cell r="C108" t="str">
            <v>Facilities Management</v>
          </cell>
          <cell r="D108" t="str">
            <v>B15020</v>
          </cell>
          <cell r="E108" t="str">
            <v>NE PCSO LOCATION ALLOW</v>
          </cell>
        </row>
        <row r="109">
          <cell r="A109" t="str">
            <v>S3301</v>
          </cell>
          <cell r="B109" t="str">
            <v>S-FACILITIES MANAGEMENT</v>
          </cell>
          <cell r="C109" t="str">
            <v>Facilities Management</v>
          </cell>
          <cell r="D109" t="str">
            <v>B15030</v>
          </cell>
          <cell r="E109" t="str">
            <v>NE PCSO COST OF LIVING ALLOW</v>
          </cell>
        </row>
        <row r="110">
          <cell r="A110" t="str">
            <v>S3301</v>
          </cell>
          <cell r="B110" t="str">
            <v>S-FACILITIES MANAGEMENT</v>
          </cell>
          <cell r="C110" t="str">
            <v>Facilities Management</v>
          </cell>
          <cell r="D110" t="str">
            <v>B15040</v>
          </cell>
          <cell r="E110" t="str">
            <v>NE PCSO MTC ALLOWANCE</v>
          </cell>
        </row>
        <row r="111">
          <cell r="A111" t="str">
            <v>S3301</v>
          </cell>
          <cell r="B111" t="str">
            <v>S-FACILITIES MANAGEMENT</v>
          </cell>
          <cell r="C111" t="str">
            <v>Facilities Management</v>
          </cell>
          <cell r="D111" t="str">
            <v>B15050</v>
          </cell>
          <cell r="E111" t="str">
            <v>PCSO STANDBY</v>
          </cell>
        </row>
        <row r="112">
          <cell r="A112" t="str">
            <v>S3301</v>
          </cell>
          <cell r="B112" t="str">
            <v>S-FACILITIES MANAGEMENT</v>
          </cell>
          <cell r="C112" t="str">
            <v>Facilities Management</v>
          </cell>
          <cell r="D112" t="str">
            <v>B15060</v>
          </cell>
          <cell r="E112" t="str">
            <v>NE PCSO CALLOUT ALLOW</v>
          </cell>
        </row>
        <row r="113">
          <cell r="A113" t="str">
            <v>S3301</v>
          </cell>
          <cell r="B113" t="str">
            <v>S-FACILITIES MANAGEMENT</v>
          </cell>
          <cell r="C113" t="str">
            <v>Facilities Management</v>
          </cell>
          <cell r="D113" t="str">
            <v>B15070</v>
          </cell>
          <cell r="E113" t="str">
            <v>PCSO DISTURBANCE ALLOWANCE</v>
          </cell>
        </row>
        <row r="114">
          <cell r="A114" t="str">
            <v>S3301</v>
          </cell>
          <cell r="B114" t="str">
            <v>S-FACILITIES MANAGEMENT</v>
          </cell>
          <cell r="C114" t="str">
            <v>Facilities Management</v>
          </cell>
          <cell r="D114" t="str">
            <v>B15080</v>
          </cell>
          <cell r="E114" t="str">
            <v>NE PCSO Tool Allowance</v>
          </cell>
        </row>
        <row r="115">
          <cell r="A115" t="str">
            <v>S3301</v>
          </cell>
          <cell r="B115" t="str">
            <v>S-FACILITIES MANAGEMENT</v>
          </cell>
          <cell r="C115" t="str">
            <v>Facilities Management</v>
          </cell>
          <cell r="D115" t="str">
            <v>B15090</v>
          </cell>
          <cell r="E115" t="str">
            <v>NE PCSO Travel Allowances (subsidised)</v>
          </cell>
        </row>
        <row r="116">
          <cell r="A116" t="str">
            <v>S3301</v>
          </cell>
          <cell r="B116" t="str">
            <v>S-FACILITIES MANAGEMENT</v>
          </cell>
          <cell r="C116" t="str">
            <v>Facilities Management</v>
          </cell>
          <cell r="D116" t="str">
            <v>B15100</v>
          </cell>
          <cell r="E116" t="str">
            <v>PCSO BONUS/HONORARIUM</v>
          </cell>
        </row>
        <row r="117">
          <cell r="A117" t="str">
            <v>S3301</v>
          </cell>
          <cell r="B117" t="str">
            <v>S-FACILITIES MANAGEMENT</v>
          </cell>
          <cell r="C117" t="str">
            <v>Facilities Management</v>
          </cell>
          <cell r="D117" t="str">
            <v>B15110</v>
          </cell>
          <cell r="E117" t="str">
            <v>PCSO OTHER ALLOWANCES</v>
          </cell>
        </row>
        <row r="118">
          <cell r="A118" t="str">
            <v>S3301</v>
          </cell>
          <cell r="B118" t="str">
            <v>S-FACILITIES MANAGEMENT</v>
          </cell>
          <cell r="C118" t="str">
            <v>Facilities Management</v>
          </cell>
          <cell r="D118" t="str">
            <v>B15120</v>
          </cell>
          <cell r="E118" t="str">
            <v>NE PCSO Relocation Allowance</v>
          </cell>
        </row>
        <row r="119">
          <cell r="A119" t="str">
            <v>S3301</v>
          </cell>
          <cell r="B119" t="str">
            <v>S-FACILITIES MANAGEMENT</v>
          </cell>
          <cell r="C119" t="str">
            <v>Facilities Management</v>
          </cell>
          <cell r="D119" t="str">
            <v>B16000</v>
          </cell>
          <cell r="E119" t="str">
            <v>NE PCSO Secondment pay</v>
          </cell>
        </row>
        <row r="120">
          <cell r="A120" t="str">
            <v>S3301</v>
          </cell>
          <cell r="B120" t="str">
            <v>S-FACILITIES MANAGEMENT</v>
          </cell>
          <cell r="C120" t="str">
            <v>Facilities Management</v>
          </cell>
          <cell r="D120" t="str">
            <v>B16010</v>
          </cell>
          <cell r="E120" t="str">
            <v>NE PCSO Secondment Overtime</v>
          </cell>
        </row>
        <row r="121">
          <cell r="A121" t="str">
            <v>S3301</v>
          </cell>
          <cell r="B121" t="str">
            <v>S-FACILITIES MANAGEMENT</v>
          </cell>
          <cell r="C121" t="str">
            <v>Facilities Management</v>
          </cell>
          <cell r="D121" t="str">
            <v>B16020</v>
          </cell>
          <cell r="E121" t="str">
            <v>NE PCSO Seconment Allowances</v>
          </cell>
        </row>
        <row r="122">
          <cell r="A122" t="str">
            <v>S3301</v>
          </cell>
          <cell r="B122" t="str">
            <v>S-FACILITIES MANAGEMENT</v>
          </cell>
          <cell r="C122" t="str">
            <v>Facilities Management</v>
          </cell>
          <cell r="D122" t="str">
            <v>B20000</v>
          </cell>
          <cell r="E122" t="str">
            <v>PCSO Overtime</v>
          </cell>
        </row>
        <row r="123">
          <cell r="A123" t="str">
            <v>S3301</v>
          </cell>
          <cell r="B123" t="str">
            <v>S-FACILITIES MANAGEMENT</v>
          </cell>
          <cell r="C123" t="str">
            <v>Facilities Management</v>
          </cell>
          <cell r="D123" t="str">
            <v>B20010</v>
          </cell>
          <cell r="E123" t="str">
            <v>NE PCSO Time and a Third</v>
          </cell>
        </row>
        <row r="124">
          <cell r="A124" t="str">
            <v>S3301</v>
          </cell>
          <cell r="B124" t="str">
            <v>S-FACILITIES MANAGEMENT</v>
          </cell>
          <cell r="C124" t="str">
            <v>Facilities Management</v>
          </cell>
          <cell r="D124" t="str">
            <v>B20020</v>
          </cell>
          <cell r="E124" t="str">
            <v>NE PCSO Time and a Half</v>
          </cell>
        </row>
        <row r="125">
          <cell r="A125" t="str">
            <v>S3301</v>
          </cell>
          <cell r="B125" t="str">
            <v>S-FACILITIES MANAGEMENT</v>
          </cell>
          <cell r="C125" t="str">
            <v>Facilities Management</v>
          </cell>
          <cell r="D125" t="str">
            <v>B20030</v>
          </cell>
          <cell r="E125" t="str">
            <v>NE PCSO Double Time</v>
          </cell>
        </row>
        <row r="126">
          <cell r="A126" t="str">
            <v>S3301</v>
          </cell>
          <cell r="B126" t="str">
            <v>S-FACILITIES MANAGEMENT</v>
          </cell>
          <cell r="C126" t="str">
            <v>Facilities Management</v>
          </cell>
          <cell r="D126" t="str">
            <v>B20040</v>
          </cell>
          <cell r="E126" t="str">
            <v>NE PCSO Double Time - Bank Holiday</v>
          </cell>
        </row>
        <row r="127">
          <cell r="A127" t="str">
            <v>S3301</v>
          </cell>
          <cell r="B127" t="str">
            <v>S-FACILITIES MANAGEMENT</v>
          </cell>
          <cell r="C127" t="str">
            <v>Facilities Management</v>
          </cell>
          <cell r="D127" t="str">
            <v>B20050</v>
          </cell>
          <cell r="E127" t="str">
            <v>NE PCSO Double Time - On Call Bank Holiday</v>
          </cell>
        </row>
        <row r="128">
          <cell r="A128" t="str">
            <v>S3301</v>
          </cell>
          <cell r="B128" t="str">
            <v>S-FACILITIES MANAGEMENT</v>
          </cell>
          <cell r="C128" t="str">
            <v>Facilities Management</v>
          </cell>
          <cell r="D128" t="str">
            <v>B20060</v>
          </cell>
          <cell r="E128" t="str">
            <v>NE PCSO Third Time</v>
          </cell>
        </row>
        <row r="129">
          <cell r="A129" t="str">
            <v>S3301</v>
          </cell>
          <cell r="B129" t="str">
            <v>S-FACILITIES MANAGEMENT</v>
          </cell>
          <cell r="C129" t="str">
            <v>Facilities Management</v>
          </cell>
          <cell r="D129" t="str">
            <v>B20070</v>
          </cell>
          <cell r="E129" t="str">
            <v>NE PCSO On Call Enhanced Rate</v>
          </cell>
        </row>
        <row r="130">
          <cell r="A130" t="str">
            <v>S3301</v>
          </cell>
          <cell r="B130" t="str">
            <v>S-FACILITIES MANAGEMENT</v>
          </cell>
          <cell r="C130" t="str">
            <v>Facilities Management</v>
          </cell>
          <cell r="D130" t="str">
            <v>B21000</v>
          </cell>
          <cell r="E130" t="str">
            <v>PCSO Overtime (recharge)</v>
          </cell>
        </row>
        <row r="131">
          <cell r="A131" t="str">
            <v>S3301</v>
          </cell>
          <cell r="B131" t="str">
            <v>S-FACILITIES MANAGEMENT</v>
          </cell>
          <cell r="C131" t="str">
            <v>Facilities Management</v>
          </cell>
          <cell r="D131" t="str">
            <v>C10000</v>
          </cell>
          <cell r="E131" t="str">
            <v>SS PERM SALARY</v>
          </cell>
        </row>
        <row r="132">
          <cell r="A132" t="str">
            <v>S3301</v>
          </cell>
          <cell r="B132" t="str">
            <v>S-FACILITIES MANAGEMENT</v>
          </cell>
          <cell r="C132" t="str">
            <v>Facilities Management</v>
          </cell>
          <cell r="D132" t="str">
            <v>C10010</v>
          </cell>
          <cell r="E132" t="str">
            <v>SS PAY IN LIEU OF NOTICE</v>
          </cell>
        </row>
        <row r="133">
          <cell r="A133" t="str">
            <v>S3301</v>
          </cell>
          <cell r="B133" t="str">
            <v>S-FACILITIES MANAGEMENT</v>
          </cell>
          <cell r="C133" t="str">
            <v>Facilities Management</v>
          </cell>
          <cell r="D133" t="str">
            <v>C10020</v>
          </cell>
          <cell r="E133" t="str">
            <v>SS UNTAKEN ANNUAL LEAVE</v>
          </cell>
        </row>
        <row r="134">
          <cell r="A134" t="str">
            <v>S3301</v>
          </cell>
          <cell r="B134" t="str">
            <v>S-FACILITIES MANAGEMENT</v>
          </cell>
          <cell r="C134" t="str">
            <v>Facilities Management</v>
          </cell>
          <cell r="D134" t="str">
            <v>C10030</v>
          </cell>
          <cell r="E134" t="str">
            <v>SS INDUSTRIAL ACTION ADJM'T</v>
          </cell>
        </row>
        <row r="135">
          <cell r="A135" t="str">
            <v>S3301</v>
          </cell>
          <cell r="B135" t="str">
            <v>S-FACILITIES MANAGEMENT</v>
          </cell>
          <cell r="C135" t="str">
            <v>Facilities Management</v>
          </cell>
          <cell r="D135" t="str">
            <v>C10040</v>
          </cell>
          <cell r="E135" t="str">
            <v>SS TEMPORARY SALARY</v>
          </cell>
        </row>
        <row r="136">
          <cell r="A136" t="str">
            <v>S3301</v>
          </cell>
          <cell r="B136" t="str">
            <v>S-FACILITIES MANAGEMENT</v>
          </cell>
          <cell r="C136" t="str">
            <v>Facilities Management</v>
          </cell>
          <cell r="D136" t="str">
            <v>C10050</v>
          </cell>
          <cell r="E136" t="str">
            <v>NE SS Childcare</v>
          </cell>
        </row>
        <row r="137">
          <cell r="A137" t="str">
            <v>S3301</v>
          </cell>
          <cell r="B137" t="str">
            <v>S-FACILITIES MANAGEMENT</v>
          </cell>
          <cell r="C137" t="str">
            <v>Facilities Management</v>
          </cell>
          <cell r="D137" t="str">
            <v>C10060</v>
          </cell>
          <cell r="E137" t="str">
            <v>SS ADDITIONAL SALARY (paid without claim form)</v>
          </cell>
        </row>
        <row r="138">
          <cell r="A138" t="str">
            <v>S3301</v>
          </cell>
          <cell r="B138" t="str">
            <v>S-FACILITIES MANAGEMENT</v>
          </cell>
          <cell r="C138" t="str">
            <v>Facilities Management</v>
          </cell>
          <cell r="D138" t="str">
            <v>C10070</v>
          </cell>
          <cell r="E138" t="str">
            <v>SS ACTING UP PAY</v>
          </cell>
        </row>
        <row r="139">
          <cell r="A139" t="str">
            <v>S3301</v>
          </cell>
          <cell r="B139" t="str">
            <v>S-FACILITIES MANAGEMENT</v>
          </cell>
          <cell r="C139" t="str">
            <v>Facilities Management</v>
          </cell>
          <cell r="D139" t="str">
            <v>C10080</v>
          </cell>
          <cell r="E139" t="str">
            <v>SS MARKET RATE SUPPLEMENT</v>
          </cell>
        </row>
        <row r="140">
          <cell r="A140" t="str">
            <v>S3301</v>
          </cell>
          <cell r="B140" t="str">
            <v>S-FACILITIES MANAGEMENT</v>
          </cell>
          <cell r="C140" t="str">
            <v>Facilities Management</v>
          </cell>
          <cell r="D140" t="str">
            <v>C10090</v>
          </cell>
          <cell r="E140" t="str">
            <v>SS SHIFT ALLOWANCE</v>
          </cell>
        </row>
        <row r="141">
          <cell r="A141" t="str">
            <v>S3301</v>
          </cell>
          <cell r="B141" t="str">
            <v>S-FACILITIES MANAGEMENT</v>
          </cell>
          <cell r="C141" t="str">
            <v>Facilities Management</v>
          </cell>
          <cell r="D141" t="str">
            <v>C10100</v>
          </cell>
          <cell r="E141" t="str">
            <v>SS PAY AWARD ARREARS</v>
          </cell>
        </row>
        <row r="142">
          <cell r="A142" t="str">
            <v>S3301</v>
          </cell>
          <cell r="B142" t="str">
            <v>S-FACILITIES MANAGEMENT</v>
          </cell>
          <cell r="C142" t="str">
            <v>Facilities Management</v>
          </cell>
          <cell r="D142" t="str">
            <v>C10110</v>
          </cell>
          <cell r="E142" t="str">
            <v>SS JOB REVALUATION PAY ARREA</v>
          </cell>
        </row>
        <row r="143">
          <cell r="A143" t="str">
            <v>S3400</v>
          </cell>
          <cell r="B143" t="str">
            <v>S-I S SOUTH YORK(TEMP)</v>
          </cell>
          <cell r="C143" t="str">
            <v>Information Systems</v>
          </cell>
          <cell r="D143" t="str">
            <v>C10120</v>
          </cell>
          <cell r="E143" t="str">
            <v>SS PAY AWARD ARR OTIME</v>
          </cell>
        </row>
        <row r="144">
          <cell r="A144" t="str">
            <v>S3401</v>
          </cell>
          <cell r="B144" t="str">
            <v>S-I S SHARED SERVICE</v>
          </cell>
          <cell r="C144" t="str">
            <v>Information Systems</v>
          </cell>
          <cell r="D144" t="str">
            <v>C10130</v>
          </cell>
          <cell r="E144" t="str">
            <v>SS EQUAL OPP PAY ARREARS</v>
          </cell>
        </row>
        <row r="145">
          <cell r="A145" t="str">
            <v>S3402</v>
          </cell>
          <cell r="B145" t="str">
            <v>S-I S HUMBERSIDE (TEMP)</v>
          </cell>
          <cell r="C145" t="str">
            <v>Information Systems</v>
          </cell>
          <cell r="D145" t="str">
            <v>C10140</v>
          </cell>
          <cell r="E145" t="str">
            <v>SS SMP PAYABLE</v>
          </cell>
        </row>
        <row r="146">
          <cell r="A146" t="str">
            <v>S3410</v>
          </cell>
          <cell r="B146" t="str">
            <v>S-I S CONTACT MANAGEMENT SYP</v>
          </cell>
          <cell r="C146" t="str">
            <v>Information Systems</v>
          </cell>
          <cell r="D146" t="str">
            <v>C10150</v>
          </cell>
          <cell r="E146" t="str">
            <v>SS MATERNITY PAY</v>
          </cell>
        </row>
        <row r="147">
          <cell r="A147" t="str">
            <v>S3411</v>
          </cell>
          <cell r="B147" t="str">
            <v>S-I S CONTACT MANAGEMENT SHARED SERVICES</v>
          </cell>
          <cell r="C147" t="str">
            <v>Information Systems</v>
          </cell>
          <cell r="D147" t="str">
            <v>C10160</v>
          </cell>
          <cell r="E147" t="str">
            <v>SS SPP PAYABLE</v>
          </cell>
        </row>
        <row r="148">
          <cell r="A148" t="str">
            <v>S3420</v>
          </cell>
          <cell r="B148" t="str">
            <v>S-I S CRIMINAL JUSTICE SYP</v>
          </cell>
          <cell r="C148" t="str">
            <v>Information Systems</v>
          </cell>
          <cell r="D148" t="str">
            <v>C10170</v>
          </cell>
          <cell r="E148" t="str">
            <v>SS PATERNITY PAY</v>
          </cell>
        </row>
        <row r="149">
          <cell r="A149" t="str">
            <v>S3421</v>
          </cell>
          <cell r="B149" t="str">
            <v>S-I S CRIMINAL JUSTICE SHARED SERVICES</v>
          </cell>
          <cell r="C149" t="str">
            <v>Information Systems</v>
          </cell>
          <cell r="D149" t="str">
            <v>C10180</v>
          </cell>
          <cell r="E149" t="str">
            <v>SS SAP PAYABLE</v>
          </cell>
        </row>
        <row r="150">
          <cell r="A150" t="str">
            <v>S3500</v>
          </cell>
          <cell r="B150" t="str">
            <v>S-VEH FLEET MANAGEMENT</v>
          </cell>
          <cell r="C150" t="str">
            <v>Vehicle Fleet</v>
          </cell>
          <cell r="D150" t="str">
            <v>C10190</v>
          </cell>
          <cell r="E150" t="str">
            <v>SS ADOPTION PAY</v>
          </cell>
        </row>
        <row r="151">
          <cell r="A151" t="str">
            <v>S3500-S3503</v>
          </cell>
          <cell r="B151" t="str">
            <v>S-VEH FLEET MANAGEMENT</v>
          </cell>
          <cell r="C151" t="str">
            <v>Vehicle Fleet</v>
          </cell>
          <cell r="D151" t="str">
            <v>C10200</v>
          </cell>
          <cell r="E151" t="str">
            <v>SS SSP ADJ</v>
          </cell>
        </row>
        <row r="152">
          <cell r="A152" t="str">
            <v>S3500-S3503</v>
          </cell>
          <cell r="B152" t="str">
            <v>S-VEH FLEET MANAGEMENT</v>
          </cell>
          <cell r="C152" t="str">
            <v>Vehicle Fleet</v>
          </cell>
          <cell r="D152" t="str">
            <v>C10220</v>
          </cell>
          <cell r="E152" t="str">
            <v>SS JOB EVALUATION PROTECTED</v>
          </cell>
        </row>
        <row r="153">
          <cell r="A153" t="str">
            <v>S3500-S3503</v>
          </cell>
          <cell r="B153" t="str">
            <v>S-VEH FLEET MANAGEMENT</v>
          </cell>
          <cell r="C153" t="str">
            <v>Vehicle Fleet</v>
          </cell>
          <cell r="D153" t="str">
            <v>C10230</v>
          </cell>
          <cell r="E153" t="str">
            <v>NE SS Pilots</v>
          </cell>
        </row>
        <row r="154">
          <cell r="A154" t="str">
            <v>S3500-S3503</v>
          </cell>
          <cell r="B154" t="str">
            <v>S-VEH FLEET MANAGEMENT</v>
          </cell>
          <cell r="C154" t="str">
            <v>Vehicle Fleet</v>
          </cell>
          <cell r="D154" t="str">
            <v>C10240</v>
          </cell>
          <cell r="E154" t="str">
            <v>NE SS Nurses</v>
          </cell>
        </row>
        <row r="155">
          <cell r="A155" t="str">
            <v>S3500-S3503</v>
          </cell>
          <cell r="B155" t="str">
            <v>S-VEH FLEET MANAGEMENT</v>
          </cell>
          <cell r="C155" t="str">
            <v>Vehicle Fleet</v>
          </cell>
          <cell r="D155" t="str">
            <v>C10250</v>
          </cell>
          <cell r="E155" t="str">
            <v>NE SS Doctors</v>
          </cell>
        </row>
        <row r="156">
          <cell r="A156" t="str">
            <v>S3501</v>
          </cell>
          <cell r="B156" t="str">
            <v>S-VEH FLEET MANAGEMENT</v>
          </cell>
          <cell r="C156" t="str">
            <v>Vehicle Fleet</v>
          </cell>
          <cell r="D156" t="str">
            <v>C10260</v>
          </cell>
          <cell r="E156" t="str">
            <v>NE SS Traffic Wardens</v>
          </cell>
        </row>
        <row r="157">
          <cell r="A157" t="str">
            <v>S3501</v>
          </cell>
          <cell r="B157" t="str">
            <v>S-VEH FLEET MANAGEMENT</v>
          </cell>
          <cell r="C157" t="str">
            <v>Vehicle Fleet</v>
          </cell>
          <cell r="D157" t="str">
            <v>C10270</v>
          </cell>
          <cell r="E157" t="str">
            <v>NE SS Other Indirectly Employed Non Officers</v>
          </cell>
        </row>
        <row r="158">
          <cell r="A158" t="str">
            <v>S3502</v>
          </cell>
          <cell r="B158" t="str">
            <v>S-VEH FLEET MANAGEMENT</v>
          </cell>
          <cell r="C158" t="str">
            <v>Vehicle Fleet</v>
          </cell>
          <cell r="D158" t="str">
            <v>C10900</v>
          </cell>
          <cell r="E158" t="str">
            <v>RECHARGED POL STAFF PAY COSTS</v>
          </cell>
        </row>
        <row r="159">
          <cell r="A159" t="str">
            <v>S3503</v>
          </cell>
          <cell r="B159" t="str">
            <v>S-VEH FLEET MANAGEMENT Churchill</v>
          </cell>
          <cell r="C159" t="str">
            <v>Vehicle Fleet</v>
          </cell>
          <cell r="D159" t="str">
            <v>C11000</v>
          </cell>
          <cell r="E159" t="str">
            <v>NE SS Holiday Pay Accrual</v>
          </cell>
        </row>
        <row r="160">
          <cell r="A160" t="str">
            <v>S4000</v>
          </cell>
          <cell r="B160" t="str">
            <v>S-BARNSLEY</v>
          </cell>
          <cell r="C160" t="str">
            <v>Barnsley</v>
          </cell>
          <cell r="D160" t="str">
            <v>C12000</v>
          </cell>
          <cell r="E160" t="str">
            <v>SS PERM NI</v>
          </cell>
        </row>
        <row r="161">
          <cell r="A161" t="str">
            <v>S4000</v>
          </cell>
          <cell r="B161" t="str">
            <v>S-BARNSLEY</v>
          </cell>
          <cell r="C161" t="str">
            <v>Barnsley</v>
          </cell>
          <cell r="D161" t="str">
            <v>C12010</v>
          </cell>
          <cell r="E161" t="str">
            <v>SS TEMPORARY NI</v>
          </cell>
        </row>
        <row r="162">
          <cell r="A162" t="str">
            <v>S4000</v>
          </cell>
          <cell r="B162" t="str">
            <v>S-BARNSLEY</v>
          </cell>
          <cell r="C162" t="str">
            <v>Barnsley</v>
          </cell>
          <cell r="D162" t="str">
            <v>C12020</v>
          </cell>
          <cell r="E162" t="str">
            <v>NE SS NI on overtime</v>
          </cell>
        </row>
        <row r="163">
          <cell r="A163" t="str">
            <v>S4000</v>
          </cell>
          <cell r="B163" t="str">
            <v>S-BARNSLEY</v>
          </cell>
          <cell r="C163" t="str">
            <v>Barnsley</v>
          </cell>
          <cell r="D163" t="str">
            <v>C12030</v>
          </cell>
          <cell r="E163" t="str">
            <v>NE SS NI on allowances e.g. SPP</v>
          </cell>
        </row>
        <row r="164">
          <cell r="A164" t="str">
            <v>S4000</v>
          </cell>
          <cell r="B164" t="str">
            <v>S-BARNSLEY</v>
          </cell>
          <cell r="C164" t="str">
            <v>Barnsley</v>
          </cell>
          <cell r="D164" t="str">
            <v>C13000</v>
          </cell>
          <cell r="E164" t="str">
            <v>SS PERM SUPERAN</v>
          </cell>
        </row>
        <row r="165">
          <cell r="A165" t="str">
            <v>S4000</v>
          </cell>
          <cell r="B165" t="str">
            <v>S-BARNSLEY</v>
          </cell>
          <cell r="C165" t="str">
            <v>Barnsley</v>
          </cell>
          <cell r="D165" t="str">
            <v>C13010</v>
          </cell>
          <cell r="E165" t="str">
            <v>SS TEMPORARY SUPERANUATION</v>
          </cell>
        </row>
        <row r="166">
          <cell r="A166" t="str">
            <v>S4000</v>
          </cell>
          <cell r="B166" t="str">
            <v>S-BARNSLEY</v>
          </cell>
          <cell r="C166" t="str">
            <v>Barnsley</v>
          </cell>
          <cell r="D166" t="str">
            <v>C13020</v>
          </cell>
          <cell r="E166" t="str">
            <v>SS SUPERAN EARLY RETIRES</v>
          </cell>
        </row>
        <row r="167">
          <cell r="A167" t="str">
            <v>S4000</v>
          </cell>
          <cell r="B167" t="str">
            <v>S-BARNSLEY</v>
          </cell>
          <cell r="C167" t="str">
            <v>Barnsley</v>
          </cell>
          <cell r="D167" t="str">
            <v>C15000</v>
          </cell>
          <cell r="E167" t="str">
            <v>NE SS Boots</v>
          </cell>
        </row>
        <row r="168">
          <cell r="A168" t="str">
            <v>S4000</v>
          </cell>
          <cell r="B168" t="str">
            <v>S-BARNSLEY</v>
          </cell>
          <cell r="C168" t="str">
            <v>Barnsley</v>
          </cell>
          <cell r="D168" t="str">
            <v>C15010</v>
          </cell>
          <cell r="E168" t="str">
            <v>NE SS Uniform</v>
          </cell>
        </row>
        <row r="169">
          <cell r="A169" t="str">
            <v>S4000</v>
          </cell>
          <cell r="B169" t="str">
            <v>S-BARNSLEY</v>
          </cell>
          <cell r="C169" t="str">
            <v>Barnsley</v>
          </cell>
          <cell r="D169" t="str">
            <v>C15020</v>
          </cell>
          <cell r="E169" t="str">
            <v>NE SS Location</v>
          </cell>
        </row>
        <row r="170">
          <cell r="A170" t="str">
            <v>S4000</v>
          </cell>
          <cell r="B170" t="str">
            <v>S-BARNSLEY</v>
          </cell>
          <cell r="C170" t="str">
            <v>Barnsley</v>
          </cell>
          <cell r="D170" t="str">
            <v>C15030</v>
          </cell>
          <cell r="E170" t="str">
            <v>NE SS Cost of Living Supplement</v>
          </cell>
        </row>
        <row r="171">
          <cell r="A171" t="str">
            <v>S4000</v>
          </cell>
          <cell r="B171" t="str">
            <v>S-BARNSLEY</v>
          </cell>
          <cell r="C171" t="str">
            <v>Barnsley</v>
          </cell>
          <cell r="D171" t="str">
            <v>C15040</v>
          </cell>
          <cell r="E171" t="str">
            <v>NE SS Maintenance</v>
          </cell>
        </row>
        <row r="172">
          <cell r="A172" t="str">
            <v>S4100</v>
          </cell>
          <cell r="B172" t="str">
            <v>S-ROTHERHAM</v>
          </cell>
          <cell r="C172" t="str">
            <v>Rotherham</v>
          </cell>
          <cell r="D172" t="str">
            <v>C15050 / C10090</v>
          </cell>
          <cell r="E172" t="str">
            <v>SS STANDBY / SS SHIFT ALLOWANCE</v>
          </cell>
        </row>
        <row r="173">
          <cell r="A173" t="str">
            <v>S4100</v>
          </cell>
          <cell r="B173" t="str">
            <v>S-ROTHERHAM</v>
          </cell>
          <cell r="C173" t="str">
            <v>Rotherham</v>
          </cell>
          <cell r="D173" t="str">
            <v>C15060</v>
          </cell>
          <cell r="E173" t="str">
            <v>NE SS Callout</v>
          </cell>
        </row>
        <row r="174">
          <cell r="A174" t="str">
            <v>S4100</v>
          </cell>
          <cell r="B174" t="str">
            <v>S-ROTHERHAM</v>
          </cell>
          <cell r="C174" t="str">
            <v>Rotherham</v>
          </cell>
          <cell r="D174" t="str">
            <v>C15070</v>
          </cell>
          <cell r="E174" t="str">
            <v>SS DISTURBANCE ALLOWANCE</v>
          </cell>
        </row>
        <row r="175">
          <cell r="A175" t="str">
            <v>S4100</v>
          </cell>
          <cell r="B175" t="str">
            <v>S-ROTHERHAM</v>
          </cell>
          <cell r="C175" t="str">
            <v>Rotherham</v>
          </cell>
          <cell r="D175" t="str">
            <v>C15080</v>
          </cell>
          <cell r="E175" t="str">
            <v>NE SS Tool</v>
          </cell>
        </row>
        <row r="176">
          <cell r="A176" t="str">
            <v>S4100</v>
          </cell>
          <cell r="B176" t="str">
            <v>S-ROTHERHAM</v>
          </cell>
          <cell r="C176" t="str">
            <v>Rotherham</v>
          </cell>
          <cell r="D176" t="str">
            <v>C15090</v>
          </cell>
          <cell r="E176" t="str">
            <v>NE SS Dog allowance</v>
          </cell>
        </row>
        <row r="177">
          <cell r="A177" t="str">
            <v>S4100</v>
          </cell>
          <cell r="B177" t="str">
            <v>S-ROTHERHAM</v>
          </cell>
          <cell r="C177" t="str">
            <v>Rotherham</v>
          </cell>
          <cell r="D177" t="str">
            <v>C15100</v>
          </cell>
          <cell r="E177" t="str">
            <v>SS BONUS PAY'S</v>
          </cell>
        </row>
        <row r="178">
          <cell r="A178" t="str">
            <v>S4100</v>
          </cell>
          <cell r="B178" t="str">
            <v>S-ROTHERHAM</v>
          </cell>
          <cell r="C178" t="str">
            <v>Rotherham</v>
          </cell>
          <cell r="D178" t="str">
            <v>C15110</v>
          </cell>
          <cell r="E178" t="str">
            <v>SS FIRST AID ALLOWANCE</v>
          </cell>
        </row>
        <row r="179">
          <cell r="A179" t="str">
            <v>S4100</v>
          </cell>
          <cell r="B179" t="str">
            <v>S-ROTHERHAM</v>
          </cell>
          <cell r="C179" t="str">
            <v>Rotherham</v>
          </cell>
          <cell r="D179" t="str">
            <v>C15120</v>
          </cell>
          <cell r="E179" t="str">
            <v>SS OTHER ALLOWANCES</v>
          </cell>
        </row>
        <row r="180">
          <cell r="A180" t="str">
            <v>S4100</v>
          </cell>
          <cell r="B180" t="str">
            <v>S-ROTHERHAM</v>
          </cell>
          <cell r="C180" t="str">
            <v>Rotherham</v>
          </cell>
          <cell r="D180" t="str">
            <v>C15130</v>
          </cell>
          <cell r="E180" t="str">
            <v>SS LONG SERVICE PAYMENT</v>
          </cell>
        </row>
        <row r="181">
          <cell r="A181" t="str">
            <v>S4100</v>
          </cell>
          <cell r="B181" t="str">
            <v>S-ROTHERHAM</v>
          </cell>
          <cell r="C181" t="str">
            <v>Rotherham</v>
          </cell>
          <cell r="D181" t="str">
            <v>C15140</v>
          </cell>
          <cell r="E181" t="str">
            <v>NE SS Honoraria</v>
          </cell>
        </row>
        <row r="182">
          <cell r="A182" t="str">
            <v>S4100</v>
          </cell>
          <cell r="B182" t="str">
            <v>S-ROTHERHAM</v>
          </cell>
          <cell r="C182" t="str">
            <v>Rotherham</v>
          </cell>
          <cell r="D182" t="str">
            <v>C15150</v>
          </cell>
          <cell r="E182" t="str">
            <v>NE SS Director Bonus</v>
          </cell>
        </row>
        <row r="183">
          <cell r="A183" t="str">
            <v>S4100</v>
          </cell>
          <cell r="B183" t="str">
            <v>S-ROTHERHAM</v>
          </cell>
          <cell r="C183" t="str">
            <v>Rotherham</v>
          </cell>
          <cell r="D183" t="str">
            <v>C15160</v>
          </cell>
          <cell r="E183" t="str">
            <v>NE SS Relocation Allowance</v>
          </cell>
        </row>
        <row r="184">
          <cell r="A184" t="str">
            <v>S4100</v>
          </cell>
          <cell r="B184" t="str">
            <v>S-ROTHERHAM</v>
          </cell>
          <cell r="C184" t="str">
            <v>Rotherham</v>
          </cell>
          <cell r="D184" t="str">
            <v>C16000</v>
          </cell>
          <cell r="E184" t="str">
            <v>NE SS Secondment pay</v>
          </cell>
        </row>
        <row r="185">
          <cell r="A185" t="str">
            <v>S4100</v>
          </cell>
          <cell r="B185" t="str">
            <v>S-ROTHERHAM</v>
          </cell>
          <cell r="C185" t="str">
            <v>Rotherham</v>
          </cell>
          <cell r="D185" t="str">
            <v>C16010</v>
          </cell>
          <cell r="E185" t="str">
            <v>NE SS Secondment Overtime</v>
          </cell>
        </row>
        <row r="186">
          <cell r="A186" t="str">
            <v>S4100</v>
          </cell>
          <cell r="B186" t="str">
            <v>S-ROTHERHAM</v>
          </cell>
          <cell r="C186" t="str">
            <v>Rotherham</v>
          </cell>
          <cell r="D186" t="str">
            <v>C16020</v>
          </cell>
          <cell r="E186" t="str">
            <v>NE SS Seconment Allowances</v>
          </cell>
        </row>
        <row r="187">
          <cell r="A187" t="str">
            <v>S4100</v>
          </cell>
          <cell r="B187" t="str">
            <v>S-ROTHERHAM</v>
          </cell>
          <cell r="C187" t="str">
            <v>Rotherham</v>
          </cell>
          <cell r="D187" t="str">
            <v>C20000</v>
          </cell>
          <cell r="E187" t="str">
            <v>SS OVERTIME</v>
          </cell>
        </row>
        <row r="188">
          <cell r="A188" t="str">
            <v>S4100</v>
          </cell>
          <cell r="B188" t="str">
            <v>S-ROTHERHAM</v>
          </cell>
          <cell r="C188" t="str">
            <v>Rotherham</v>
          </cell>
          <cell r="D188" t="str">
            <v>C20010</v>
          </cell>
          <cell r="E188" t="str">
            <v>SS JOB EVALUATION OVERTIME A</v>
          </cell>
        </row>
        <row r="189">
          <cell r="A189" t="str">
            <v>S4100</v>
          </cell>
          <cell r="B189" t="str">
            <v>S-ROTHERHAM</v>
          </cell>
          <cell r="C189" t="str">
            <v>Rotherham</v>
          </cell>
          <cell r="D189" t="str">
            <v>C20020</v>
          </cell>
          <cell r="E189" t="str">
            <v>NE SS TIME + THIRD O'TIME</v>
          </cell>
        </row>
        <row r="190">
          <cell r="A190" t="str">
            <v>S4100</v>
          </cell>
          <cell r="B190" t="str">
            <v>S-ROTHERHAM</v>
          </cell>
          <cell r="C190" t="str">
            <v>Rotherham</v>
          </cell>
          <cell r="D190" t="str">
            <v>C20030</v>
          </cell>
          <cell r="E190" t="str">
            <v>NE SS TIME + HALF O'TIME</v>
          </cell>
        </row>
        <row r="191">
          <cell r="A191" t="str">
            <v>S4100</v>
          </cell>
          <cell r="B191" t="str">
            <v>S-ROTHERHAM</v>
          </cell>
          <cell r="C191" t="str">
            <v>Rotherham</v>
          </cell>
          <cell r="D191" t="str">
            <v>C20040</v>
          </cell>
          <cell r="E191" t="str">
            <v>NE SS DOUBLE TIME O'TIME</v>
          </cell>
        </row>
        <row r="192">
          <cell r="A192" t="str">
            <v>S4100</v>
          </cell>
          <cell r="B192" t="str">
            <v>S-ROTHERHAM</v>
          </cell>
          <cell r="C192" t="str">
            <v>Rotherham</v>
          </cell>
          <cell r="D192" t="str">
            <v>C20050</v>
          </cell>
          <cell r="E192" t="str">
            <v>NE SS BH  DBLE TIME O'TIME</v>
          </cell>
        </row>
        <row r="193">
          <cell r="A193" t="str">
            <v>S4100</v>
          </cell>
          <cell r="B193" t="str">
            <v>S-ROTHERHAM</v>
          </cell>
          <cell r="C193" t="str">
            <v>Rotherham</v>
          </cell>
          <cell r="D193" t="str">
            <v>C20060</v>
          </cell>
          <cell r="E193" t="str">
            <v>NE SS BH DBLE TIME ON CALL O'TIME</v>
          </cell>
        </row>
        <row r="194">
          <cell r="A194" t="str">
            <v>S4100</v>
          </cell>
          <cell r="B194" t="str">
            <v>S-ROTHERHAM</v>
          </cell>
          <cell r="C194" t="str">
            <v>Rotherham</v>
          </cell>
          <cell r="D194" t="str">
            <v>C20070</v>
          </cell>
          <cell r="E194" t="str">
            <v>NE SS ON CALL ENANCED OTIME</v>
          </cell>
        </row>
        <row r="195">
          <cell r="A195" t="str">
            <v>S4100</v>
          </cell>
          <cell r="B195" t="str">
            <v>S-ROTHERHAM</v>
          </cell>
          <cell r="C195" t="str">
            <v>Rotherham</v>
          </cell>
          <cell r="D195" t="str">
            <v>C21000</v>
          </cell>
          <cell r="E195" t="str">
            <v>SS Overtime (Recharge)</v>
          </cell>
        </row>
        <row r="196">
          <cell r="A196" t="str">
            <v>S4100</v>
          </cell>
          <cell r="B196" t="str">
            <v>S-ROTHERHAM</v>
          </cell>
          <cell r="C196" t="str">
            <v>Rotherham</v>
          </cell>
          <cell r="D196" t="str">
            <v>D10000</v>
          </cell>
          <cell r="E196" t="str">
            <v>SS AGENCY COSTS</v>
          </cell>
        </row>
        <row r="197">
          <cell r="A197" t="str">
            <v>S4100</v>
          </cell>
          <cell r="B197" t="str">
            <v>S-ROTHERHAM</v>
          </cell>
          <cell r="C197" t="str">
            <v>Rotherham</v>
          </cell>
          <cell r="D197" t="str">
            <v>D10000</v>
          </cell>
          <cell r="E197" t="str">
            <v>SS AGENCY COSTS</v>
          </cell>
        </row>
        <row r="198">
          <cell r="A198" t="str">
            <v>S4100</v>
          </cell>
          <cell r="B198" t="str">
            <v>S-ROTHERHAM</v>
          </cell>
          <cell r="C198" t="str">
            <v>Rotherham</v>
          </cell>
          <cell r="D198" t="str">
            <v>D11000</v>
          </cell>
          <cell r="E198" t="str">
            <v>VOLUNTEERS EXPENSES</v>
          </cell>
        </row>
        <row r="199">
          <cell r="A199" t="str">
            <v>S4100</v>
          </cell>
          <cell r="B199" t="str">
            <v>S-ROTHERHAM</v>
          </cell>
          <cell r="C199" t="str">
            <v>Rotherham</v>
          </cell>
          <cell r="D199" t="str">
            <v>D20000</v>
          </cell>
          <cell r="E199" t="str">
            <v>POLICE PENSIONS - INJURY</v>
          </cell>
        </row>
        <row r="200">
          <cell r="A200" t="str">
            <v>S4100</v>
          </cell>
          <cell r="B200" t="str">
            <v>S-ROTHERHAM</v>
          </cell>
          <cell r="C200" t="str">
            <v>Rotherham</v>
          </cell>
          <cell r="D200" t="str">
            <v>D20010</v>
          </cell>
          <cell r="E200" t="str">
            <v>POLICE INJURY LUMP SUM</v>
          </cell>
        </row>
        <row r="201">
          <cell r="A201" t="str">
            <v>S4100</v>
          </cell>
          <cell r="B201" t="str">
            <v>S-ROTHERHAM</v>
          </cell>
          <cell r="C201" t="str">
            <v>Rotherham</v>
          </cell>
          <cell r="D201" t="str">
            <v>D21000</v>
          </cell>
          <cell r="E201" t="str">
            <v>CAPITAL EQUIV CHARGE ILL</v>
          </cell>
        </row>
        <row r="202">
          <cell r="A202" t="str">
            <v>S4100</v>
          </cell>
          <cell r="B202" t="str">
            <v>S-ROTHERHAM</v>
          </cell>
          <cell r="C202" t="str">
            <v>Rotherham</v>
          </cell>
          <cell r="D202" t="str">
            <v>D22000</v>
          </cell>
          <cell r="E202" t="str">
            <v>NE Police Officer Death in Service (On duty)</v>
          </cell>
        </row>
        <row r="203">
          <cell r="A203" t="str">
            <v>S4100</v>
          </cell>
          <cell r="B203" t="str">
            <v>S-ROTHERHAM</v>
          </cell>
          <cell r="C203" t="str">
            <v>Rotherham</v>
          </cell>
          <cell r="D203" t="str">
            <v>D30000</v>
          </cell>
          <cell r="E203" t="str">
            <v>NE Standard Member NI</v>
          </cell>
        </row>
        <row r="204">
          <cell r="A204" t="str">
            <v>S4100</v>
          </cell>
          <cell r="B204" t="str">
            <v>S-ROTHERHAM</v>
          </cell>
          <cell r="C204" t="str">
            <v>Rotherham</v>
          </cell>
          <cell r="D204" t="str">
            <v>D31000</v>
          </cell>
          <cell r="E204" t="str">
            <v>EMP TRIBUNAL PAYOUT-POL</v>
          </cell>
        </row>
        <row r="205">
          <cell r="A205" t="str">
            <v>S4100</v>
          </cell>
          <cell r="B205" t="str">
            <v>S-ROTHERHAM</v>
          </cell>
          <cell r="C205" t="str">
            <v>Rotherham</v>
          </cell>
          <cell r="D205" t="str">
            <v>D32000</v>
          </cell>
          <cell r="E205" t="str">
            <v>EMP TRIBUNAL PAYOUT-SS</v>
          </cell>
        </row>
        <row r="206">
          <cell r="A206" t="str">
            <v>S4100</v>
          </cell>
          <cell r="B206" t="str">
            <v>S-ROTHERHAM</v>
          </cell>
          <cell r="C206" t="str">
            <v>Rotherham</v>
          </cell>
          <cell r="D206" t="str">
            <v>D33000</v>
          </cell>
          <cell r="E206" t="str">
            <v>STAFF &amp; OFFICER RECRUITMENT COSTS</v>
          </cell>
        </row>
        <row r="207">
          <cell r="A207" t="str">
            <v>S4100</v>
          </cell>
          <cell r="B207" t="str">
            <v>S-ROTHERHAM</v>
          </cell>
          <cell r="C207" t="str">
            <v>Rotherham</v>
          </cell>
          <cell r="D207" t="str">
            <v>D33500</v>
          </cell>
          <cell r="E207" t="str">
            <v>NE Internal Advertising</v>
          </cell>
        </row>
        <row r="208">
          <cell r="A208" t="str">
            <v>S4200</v>
          </cell>
          <cell r="B208" t="str">
            <v>S-DONCASTER</v>
          </cell>
          <cell r="C208" t="str">
            <v>Doncaster</v>
          </cell>
          <cell r="D208" t="str">
            <v>D34000</v>
          </cell>
          <cell r="E208" t="str">
            <v>RECRUITING ADVERTS</v>
          </cell>
        </row>
        <row r="209">
          <cell r="A209" t="str">
            <v>S4200</v>
          </cell>
          <cell r="B209" t="str">
            <v>S-DONCASTER</v>
          </cell>
          <cell r="C209" t="str">
            <v>Doncaster</v>
          </cell>
          <cell r="D209" t="str">
            <v>D34000</v>
          </cell>
          <cell r="E209" t="str">
            <v>RECRUITING ADVERTS</v>
          </cell>
        </row>
        <row r="210">
          <cell r="A210" t="str">
            <v>S4200</v>
          </cell>
          <cell r="B210" t="str">
            <v>S-DONCASTER</v>
          </cell>
          <cell r="C210" t="str">
            <v>Doncaster</v>
          </cell>
          <cell r="D210" t="str">
            <v>D34500</v>
          </cell>
          <cell r="E210" t="str">
            <v>RECRUITMENT  ASSESS COSTS</v>
          </cell>
        </row>
        <row r="211">
          <cell r="A211" t="str">
            <v>S4200</v>
          </cell>
          <cell r="B211" t="str">
            <v>S-DONCASTER</v>
          </cell>
          <cell r="C211" t="str">
            <v>Doncaster</v>
          </cell>
          <cell r="D211" t="str">
            <v>D35000</v>
          </cell>
          <cell r="E211" t="str">
            <v>RECRUITMENT RELOCATION COST</v>
          </cell>
        </row>
        <row r="212">
          <cell r="A212" t="str">
            <v>S4200</v>
          </cell>
          <cell r="B212" t="str">
            <v>S-DONCASTER</v>
          </cell>
          <cell r="C212" t="str">
            <v>Doncaster</v>
          </cell>
          <cell r="D212" t="str">
            <v>D35010</v>
          </cell>
          <cell r="E212" t="str">
            <v>REIMBURSE INTERVIEW EXPS</v>
          </cell>
        </row>
        <row r="213">
          <cell r="A213" t="str">
            <v>S4200</v>
          </cell>
          <cell r="B213" t="str">
            <v>S-DONCASTER</v>
          </cell>
          <cell r="C213" t="str">
            <v>Doncaster</v>
          </cell>
          <cell r="D213" t="str">
            <v>D35500</v>
          </cell>
          <cell r="E213" t="str">
            <v>PROF SUBSCRIP</v>
          </cell>
        </row>
        <row r="214">
          <cell r="A214" t="str">
            <v>S4200</v>
          </cell>
          <cell r="B214" t="str">
            <v>S-DONCASTER</v>
          </cell>
          <cell r="C214" t="str">
            <v>Doncaster</v>
          </cell>
          <cell r="D214" t="str">
            <v>D35500</v>
          </cell>
          <cell r="E214" t="str">
            <v>PROF SUBSCRIP</v>
          </cell>
        </row>
        <row r="215">
          <cell r="A215" t="str">
            <v>S4200</v>
          </cell>
          <cell r="B215" t="str">
            <v>S-DONCASTER</v>
          </cell>
          <cell r="C215" t="str">
            <v>Doncaster</v>
          </cell>
          <cell r="D215" t="str">
            <v>D36000</v>
          </cell>
          <cell r="E215" t="str">
            <v>STAFF OPTICAL FEES</v>
          </cell>
        </row>
        <row r="216">
          <cell r="A216" t="str">
            <v>S4200</v>
          </cell>
          <cell r="B216" t="str">
            <v>S-DONCASTER</v>
          </cell>
          <cell r="C216" t="str">
            <v>Doncaster</v>
          </cell>
          <cell r="D216" t="str">
            <v>D36000</v>
          </cell>
          <cell r="E216" t="str">
            <v>STAFF OPTICAL FEES</v>
          </cell>
        </row>
        <row r="217">
          <cell r="A217" t="str">
            <v>S4200</v>
          </cell>
          <cell r="B217" t="str">
            <v>S-DONCASTER</v>
          </cell>
          <cell r="C217" t="str">
            <v>Doncaster</v>
          </cell>
          <cell r="D217" t="str">
            <v>D36000</v>
          </cell>
          <cell r="E217" t="str">
            <v>STAFF OPTICAL FEES</v>
          </cell>
        </row>
        <row r="218">
          <cell r="A218" t="str">
            <v>S4200</v>
          </cell>
          <cell r="B218" t="str">
            <v>S-DONCASTER</v>
          </cell>
          <cell r="C218" t="str">
            <v>Doncaster</v>
          </cell>
          <cell r="D218" t="str">
            <v>D36500</v>
          </cell>
          <cell r="E218" t="str">
            <v>OHU PHYSIO SERVICES</v>
          </cell>
        </row>
        <row r="219">
          <cell r="A219" t="str">
            <v>S4200</v>
          </cell>
          <cell r="B219" t="str">
            <v>S-DONCASTER</v>
          </cell>
          <cell r="C219" t="str">
            <v>Doncaster</v>
          </cell>
          <cell r="D219" t="str">
            <v>D36500</v>
          </cell>
          <cell r="E219" t="str">
            <v>OHU PHYSIO SERVICES</v>
          </cell>
        </row>
        <row r="220">
          <cell r="A220" t="str">
            <v>S4200</v>
          </cell>
          <cell r="B220" t="str">
            <v>S-DONCASTER</v>
          </cell>
          <cell r="C220" t="str">
            <v>Doncaster</v>
          </cell>
          <cell r="D220" t="str">
            <v>D36505</v>
          </cell>
          <cell r="E220" t="str">
            <v>NE OHU PSYCHOLOGISTS COSTS</v>
          </cell>
        </row>
        <row r="221">
          <cell r="A221" t="str">
            <v>S4200</v>
          </cell>
          <cell r="B221" t="str">
            <v>S-DONCASTER</v>
          </cell>
          <cell r="C221" t="str">
            <v>Doncaster</v>
          </cell>
          <cell r="D221" t="str">
            <v>D36510</v>
          </cell>
          <cell r="E221" t="str">
            <v>NE Rehabilitation</v>
          </cell>
        </row>
        <row r="222">
          <cell r="A222" t="str">
            <v>S4200</v>
          </cell>
          <cell r="B222" t="str">
            <v>S-DONCASTER</v>
          </cell>
          <cell r="C222" t="str">
            <v>Doncaster</v>
          </cell>
          <cell r="D222" t="str">
            <v>D36515</v>
          </cell>
          <cell r="E222" t="str">
            <v>COUNSELLING</v>
          </cell>
        </row>
        <row r="223">
          <cell r="A223" t="str">
            <v>S4200</v>
          </cell>
          <cell r="B223" t="str">
            <v>S-DONCASTER</v>
          </cell>
          <cell r="C223" t="str">
            <v>Doncaster</v>
          </cell>
          <cell r="D223" t="str">
            <v>D36520</v>
          </cell>
          <cell r="E223" t="str">
            <v>NE Private Medical Insurance</v>
          </cell>
        </row>
        <row r="224">
          <cell r="A224" t="str">
            <v>S4200</v>
          </cell>
          <cell r="B224" t="str">
            <v>S-DONCASTER</v>
          </cell>
          <cell r="C224" t="str">
            <v>Doncaster</v>
          </cell>
          <cell r="D224" t="str">
            <v>D36525</v>
          </cell>
          <cell r="E224" t="str">
            <v>NE ACPO Private Medical Insurance</v>
          </cell>
        </row>
        <row r="225">
          <cell r="A225" t="str">
            <v>S4200</v>
          </cell>
          <cell r="B225" t="str">
            <v>S-DONCASTER</v>
          </cell>
          <cell r="C225" t="str">
            <v>Doncaster</v>
          </cell>
          <cell r="D225" t="str">
            <v>D36530</v>
          </cell>
          <cell r="E225" t="str">
            <v>DYSLEXIA TESTING</v>
          </cell>
        </row>
        <row r="226">
          <cell r="A226" t="str">
            <v>S4200</v>
          </cell>
          <cell r="B226" t="str">
            <v>S-DONCASTER</v>
          </cell>
          <cell r="C226" t="str">
            <v>Doncaster</v>
          </cell>
          <cell r="D226" t="str">
            <v>D36535</v>
          </cell>
          <cell r="E226" t="str">
            <v>NE Counselling</v>
          </cell>
        </row>
        <row r="227">
          <cell r="A227" t="str">
            <v>S4200</v>
          </cell>
          <cell r="B227" t="str">
            <v>S-DONCASTER</v>
          </cell>
          <cell r="C227" t="str">
            <v>Doncaster</v>
          </cell>
          <cell r="D227" t="str">
            <v>D36540</v>
          </cell>
          <cell r="E227" t="str">
            <v>NE PRIVATE HEALTH INS</v>
          </cell>
        </row>
        <row r="228">
          <cell r="A228" t="str">
            <v>S4200</v>
          </cell>
          <cell r="B228" t="str">
            <v>S-DONCASTER</v>
          </cell>
          <cell r="C228" t="str">
            <v>Doncaster</v>
          </cell>
          <cell r="D228" t="str">
            <v>D36545</v>
          </cell>
          <cell r="E228" t="str">
            <v>NHS CHARGES</v>
          </cell>
        </row>
        <row r="229">
          <cell r="A229" t="str">
            <v>S4200</v>
          </cell>
          <cell r="B229" t="str">
            <v>S-DONCASTER</v>
          </cell>
          <cell r="C229" t="str">
            <v>Doncaster</v>
          </cell>
          <cell r="D229" t="str">
            <v>D36550</v>
          </cell>
          <cell r="E229" t="str">
            <v>HEPATITIS B VACCINES</v>
          </cell>
        </row>
        <row r="230">
          <cell r="A230" t="str">
            <v>S4200</v>
          </cell>
          <cell r="B230" t="str">
            <v>S-DONCASTER</v>
          </cell>
          <cell r="C230" t="str">
            <v>Doncaster</v>
          </cell>
          <cell r="D230" t="str">
            <v>D36550</v>
          </cell>
          <cell r="E230" t="str">
            <v>HEPATIITIS B VACCINES</v>
          </cell>
        </row>
        <row r="231">
          <cell r="A231" t="str">
            <v>S4200</v>
          </cell>
          <cell r="B231" t="str">
            <v>S-DONCASTER</v>
          </cell>
          <cell r="C231" t="str">
            <v>Doncaster</v>
          </cell>
          <cell r="D231" t="str">
            <v>D36555</v>
          </cell>
          <cell r="E231" t="str">
            <v>OTHER MEDICAL COSTS</v>
          </cell>
        </row>
        <row r="232">
          <cell r="A232" t="str">
            <v>S4200</v>
          </cell>
          <cell r="B232" t="str">
            <v>S-DONCASTER</v>
          </cell>
          <cell r="C232" t="str">
            <v>Doncaster</v>
          </cell>
          <cell r="D232" t="str">
            <v>D36555</v>
          </cell>
          <cell r="E232" t="str">
            <v>OTHER MEDICAL COSTS</v>
          </cell>
        </row>
        <row r="233">
          <cell r="A233" t="str">
            <v>S4200</v>
          </cell>
          <cell r="B233" t="str">
            <v>S-DONCASTER</v>
          </cell>
          <cell r="C233" t="str">
            <v>Doncaster</v>
          </cell>
          <cell r="D233" t="str">
            <v>D36555</v>
          </cell>
          <cell r="E233" t="str">
            <v>OTHER MEDICAL COSTS</v>
          </cell>
        </row>
        <row r="234">
          <cell r="A234" t="str">
            <v>S4200</v>
          </cell>
          <cell r="B234" t="str">
            <v>S-DONCASTER</v>
          </cell>
          <cell r="C234" t="str">
            <v>Doncaster</v>
          </cell>
          <cell r="D234" t="str">
            <v>D36555</v>
          </cell>
          <cell r="E234" t="str">
            <v>OTHER MEDICAL COSTS</v>
          </cell>
        </row>
        <row r="235">
          <cell r="A235" t="str">
            <v>S4200</v>
          </cell>
          <cell r="B235" t="str">
            <v>S-DONCASTER</v>
          </cell>
          <cell r="C235" t="str">
            <v>Doncaster</v>
          </cell>
          <cell r="D235" t="str">
            <v>D36560</v>
          </cell>
          <cell r="E235" t="str">
            <v>OHU PHYSICIANS SERVICES</v>
          </cell>
        </row>
        <row r="236">
          <cell r="A236" t="str">
            <v>S4200</v>
          </cell>
          <cell r="B236" t="str">
            <v>S-DONCASTER</v>
          </cell>
          <cell r="C236" t="str">
            <v>Doncaster</v>
          </cell>
          <cell r="D236" t="str">
            <v>D36900</v>
          </cell>
          <cell r="E236" t="str">
            <v>COLLBORATION CHARGE - OTHER EMPLOYEE EXPENSES</v>
          </cell>
        </row>
        <row r="237">
          <cell r="A237" t="str">
            <v>S4200</v>
          </cell>
          <cell r="B237" t="str">
            <v>S-DONCASTER</v>
          </cell>
          <cell r="C237" t="str">
            <v>Doncaster</v>
          </cell>
          <cell r="D237" t="str">
            <v>D37000</v>
          </cell>
          <cell r="E237" t="str">
            <v>Relocation costs (welfare)</v>
          </cell>
        </row>
        <row r="238">
          <cell r="A238" t="str">
            <v>S4200</v>
          </cell>
          <cell r="B238" t="str">
            <v>S-DONCASTER</v>
          </cell>
          <cell r="C238" t="str">
            <v>Doncaster</v>
          </cell>
          <cell r="D238" t="str">
            <v>D37500</v>
          </cell>
          <cell r="E238" t="str">
            <v>CHAPLAINCY</v>
          </cell>
        </row>
        <row r="239">
          <cell r="A239" t="str">
            <v>S4200</v>
          </cell>
          <cell r="B239" t="str">
            <v>S-DONCASTER</v>
          </cell>
          <cell r="C239" t="str">
            <v>Doncaster</v>
          </cell>
          <cell r="D239" t="str">
            <v>D38000</v>
          </cell>
          <cell r="E239" t="str">
            <v>EMPL'EE RELATED INSURANCE</v>
          </cell>
        </row>
        <row r="240">
          <cell r="A240" t="str">
            <v>S4200</v>
          </cell>
          <cell r="B240" t="str">
            <v>S-DONCASTER</v>
          </cell>
          <cell r="C240" t="str">
            <v>Doncaster</v>
          </cell>
          <cell r="D240" t="str">
            <v>D40000</v>
          </cell>
          <cell r="E240" t="str">
            <v>COMPULSORY REDUNDANCY PAYMENTS</v>
          </cell>
        </row>
        <row r="241">
          <cell r="A241" t="str">
            <v>S4200</v>
          </cell>
          <cell r="B241" t="str">
            <v>S-DONCASTER</v>
          </cell>
          <cell r="C241" t="str">
            <v>Doncaster</v>
          </cell>
          <cell r="D241" t="str">
            <v>D40005</v>
          </cell>
          <cell r="E241" t="str">
            <v>ENHANCED REDUNDANCY PAYMENTS</v>
          </cell>
        </row>
        <row r="242">
          <cell r="A242" t="str">
            <v>S4200</v>
          </cell>
          <cell r="B242" t="str">
            <v>S-DONCASTER</v>
          </cell>
          <cell r="C242" t="str">
            <v>Doncaster</v>
          </cell>
          <cell r="D242" t="str">
            <v>D40010</v>
          </cell>
          <cell r="E242" t="str">
            <v>VOLUNTARY REDUNDANCY PAYMENTS</v>
          </cell>
        </row>
        <row r="243">
          <cell r="A243" t="str">
            <v>S4300</v>
          </cell>
          <cell r="B243" t="str">
            <v>S-SHEFFIELD</v>
          </cell>
          <cell r="C243" t="str">
            <v>Sheffield</v>
          </cell>
          <cell r="D243" t="str">
            <v>D40020</v>
          </cell>
          <cell r="E243" t="str">
            <v>COMPROMISE AGREEMENTS</v>
          </cell>
        </row>
        <row r="244">
          <cell r="A244" t="str">
            <v>S4301</v>
          </cell>
          <cell r="B244" t="str">
            <v>S-SHEFF WEST</v>
          </cell>
          <cell r="C244" t="str">
            <v>Sheffield</v>
          </cell>
          <cell r="D244" t="str">
            <v>D41000</v>
          </cell>
          <cell r="E244" t="str">
            <v xml:space="preserve">REDUND'CY-PENSION STRAIN </v>
          </cell>
        </row>
        <row r="245">
          <cell r="A245" t="str">
            <v>S4301</v>
          </cell>
          <cell r="B245" t="str">
            <v>S-SHEFF WEST</v>
          </cell>
          <cell r="C245" t="str">
            <v>Sheffield</v>
          </cell>
          <cell r="D245" t="str">
            <v>D42000</v>
          </cell>
          <cell r="E245" t="str">
            <v>NE INTERNAL TRAINING S-STAFF</v>
          </cell>
        </row>
        <row r="246">
          <cell r="A246" t="str">
            <v>S4301</v>
          </cell>
          <cell r="B246" t="str">
            <v>S-SHEFF WEST</v>
          </cell>
          <cell r="C246" t="str">
            <v>Sheffield</v>
          </cell>
          <cell r="D246" t="str">
            <v>D42010</v>
          </cell>
          <cell r="E246" t="str">
            <v>NE INTERNAL TRAINING POLICE</v>
          </cell>
        </row>
        <row r="247">
          <cell r="A247" t="str">
            <v>S4301</v>
          </cell>
          <cell r="B247" t="str">
            <v>S-SHEFF WEST</v>
          </cell>
          <cell r="C247" t="str">
            <v>Sheffield</v>
          </cell>
          <cell r="D247" t="str">
            <v>D42020</v>
          </cell>
          <cell r="E247" t="str">
            <v>INT COURSE TRAINER/ACTOR FEE</v>
          </cell>
        </row>
        <row r="248">
          <cell r="A248" t="str">
            <v>S4301</v>
          </cell>
          <cell r="B248" t="str">
            <v>S-SHEFF WEST</v>
          </cell>
          <cell r="C248" t="str">
            <v>Sheffield</v>
          </cell>
          <cell r="D248" t="str">
            <v>D43010</v>
          </cell>
          <cell r="E248" t="str">
            <v>EXTERNAL TRAINING</v>
          </cell>
        </row>
        <row r="249">
          <cell r="A249" t="str">
            <v>S4301</v>
          </cell>
          <cell r="B249" t="str">
            <v>S-SHEFF WEST</v>
          </cell>
          <cell r="C249" t="str">
            <v>Sheffield</v>
          </cell>
          <cell r="D249" t="str">
            <v>D43010</v>
          </cell>
          <cell r="E249" t="str">
            <v>EXTERNALTRAINING</v>
          </cell>
        </row>
        <row r="250">
          <cell r="A250" t="str">
            <v>S4301</v>
          </cell>
          <cell r="B250" t="str">
            <v>S-SHEFF WEST</v>
          </cell>
          <cell r="C250" t="str">
            <v>Sheffield</v>
          </cell>
          <cell r="D250" t="str">
            <v>D43010</v>
          </cell>
          <cell r="E250" t="str">
            <v>EXTERNALTRAINING</v>
          </cell>
        </row>
        <row r="251">
          <cell r="A251" t="str">
            <v>S4301</v>
          </cell>
          <cell r="B251" t="str">
            <v>S-SHEFF WEST</v>
          </cell>
          <cell r="C251" t="str">
            <v>Sheffield</v>
          </cell>
          <cell r="D251" t="str">
            <v>D43010</v>
          </cell>
          <cell r="E251" t="str">
            <v>EXTERNALTRAINING</v>
          </cell>
        </row>
        <row r="252">
          <cell r="A252" t="str">
            <v>S4301</v>
          </cell>
          <cell r="B252" t="str">
            <v>S-SHEFF WEST</v>
          </cell>
          <cell r="C252" t="str">
            <v>Sheffield</v>
          </cell>
          <cell r="D252" t="str">
            <v>D43010</v>
          </cell>
          <cell r="E252" t="str">
            <v>EXTERNALTRAINING</v>
          </cell>
        </row>
        <row r="253">
          <cell r="A253" t="str">
            <v>S4301</v>
          </cell>
          <cell r="B253" t="str">
            <v>S-SHEFF WEST</v>
          </cell>
          <cell r="C253" t="str">
            <v>Sheffield</v>
          </cell>
          <cell r="D253" t="str">
            <v>D43010</v>
          </cell>
          <cell r="E253" t="str">
            <v>EXTERNALTRAINING</v>
          </cell>
        </row>
        <row r="254">
          <cell r="A254" t="str">
            <v>S4301</v>
          </cell>
          <cell r="B254" t="str">
            <v>S-SHEFF WEST</v>
          </cell>
          <cell r="C254" t="str">
            <v>Sheffield</v>
          </cell>
          <cell r="D254" t="str">
            <v>D43010</v>
          </cell>
          <cell r="E254" t="str">
            <v>EXTERNALTRAINING</v>
          </cell>
        </row>
        <row r="255">
          <cell r="A255" t="str">
            <v>S4301</v>
          </cell>
          <cell r="B255" t="str">
            <v>S-SHEFF WEST</v>
          </cell>
          <cell r="C255" t="str">
            <v>Sheffield</v>
          </cell>
          <cell r="D255" t="str">
            <v>D43010</v>
          </cell>
          <cell r="E255" t="str">
            <v>EXTERNALTRAINING</v>
          </cell>
        </row>
        <row r="256">
          <cell r="A256" t="str">
            <v>S4301</v>
          </cell>
          <cell r="B256" t="str">
            <v>S-SHEFF WEST</v>
          </cell>
          <cell r="C256" t="str">
            <v>Sheffield</v>
          </cell>
          <cell r="D256" t="str">
            <v>D43010</v>
          </cell>
          <cell r="E256" t="str">
            <v>EXTERNAL TRAINING</v>
          </cell>
        </row>
        <row r="257">
          <cell r="A257" t="str">
            <v>S4301</v>
          </cell>
          <cell r="B257" t="str">
            <v>S-SHEFF WEST</v>
          </cell>
          <cell r="C257" t="str">
            <v>Sheffield</v>
          </cell>
          <cell r="D257" t="str">
            <v>D44000</v>
          </cell>
          <cell r="E257" t="str">
            <v>NE University Fees</v>
          </cell>
        </row>
        <row r="258">
          <cell r="A258" t="str">
            <v>S4301</v>
          </cell>
          <cell r="B258" t="str">
            <v>S-SHEFF WEST</v>
          </cell>
          <cell r="C258" t="str">
            <v>Sheffield</v>
          </cell>
          <cell r="D258" t="str">
            <v>D44010</v>
          </cell>
          <cell r="E258" t="str">
            <v>NE Tuition Fees</v>
          </cell>
        </row>
        <row r="259">
          <cell r="A259" t="str">
            <v>S4301</v>
          </cell>
          <cell r="B259" t="str">
            <v>S-SHEFF WEST</v>
          </cell>
          <cell r="C259" t="str">
            <v>Sheffield</v>
          </cell>
          <cell r="D259" t="str">
            <v>D45000</v>
          </cell>
          <cell r="E259" t="str">
            <v>Training Materials</v>
          </cell>
        </row>
        <row r="260">
          <cell r="A260" t="str">
            <v>S4301</v>
          </cell>
          <cell r="B260" t="str">
            <v>S-SHEFF WEST</v>
          </cell>
          <cell r="C260" t="str">
            <v>Sheffield</v>
          </cell>
          <cell r="D260" t="str">
            <v>D45010</v>
          </cell>
          <cell r="E260" t="str">
            <v>TRAINING ROOM / VENUE HIRE</v>
          </cell>
        </row>
        <row r="261">
          <cell r="A261" t="str">
            <v>S4301</v>
          </cell>
          <cell r="B261" t="str">
            <v>S-SHEFF WEST</v>
          </cell>
          <cell r="C261" t="str">
            <v>Sheffield</v>
          </cell>
          <cell r="D261" t="str">
            <v>D46000</v>
          </cell>
          <cell r="E261" t="str">
            <v>CONFERENCE &amp; SEMINAR FEES</v>
          </cell>
        </row>
        <row r="262">
          <cell r="A262" t="str">
            <v>S4301</v>
          </cell>
          <cell r="B262" t="str">
            <v>S-SHEFF WEST</v>
          </cell>
          <cell r="C262" t="str">
            <v>Sheffield</v>
          </cell>
          <cell r="D262" t="str">
            <v>D46000</v>
          </cell>
          <cell r="E262" t="str">
            <v>CONFERENCE AND SEMINAR FEES</v>
          </cell>
        </row>
        <row r="263">
          <cell r="A263" t="str">
            <v>S4301</v>
          </cell>
          <cell r="B263" t="str">
            <v>S-SHEFF WEST</v>
          </cell>
          <cell r="C263" t="str">
            <v>Sheffield</v>
          </cell>
          <cell r="D263" t="str">
            <v>D47010</v>
          </cell>
          <cell r="E263" t="str">
            <v>COLLABORATION INCOME TRG &amp; CONFERENCES</v>
          </cell>
        </row>
        <row r="264">
          <cell r="A264" t="str">
            <v>S4301</v>
          </cell>
          <cell r="B264" t="str">
            <v>S-SHEFF WEST</v>
          </cell>
          <cell r="C264" t="str">
            <v>Sheffield</v>
          </cell>
          <cell r="D264" t="str">
            <v>D50000</v>
          </cell>
          <cell r="E264" t="str">
            <v>POLICE OFFICER CONTINGENCY</v>
          </cell>
        </row>
        <row r="265">
          <cell r="A265" t="str">
            <v>S4301</v>
          </cell>
          <cell r="B265" t="str">
            <v>S-SHEFF WEST</v>
          </cell>
          <cell r="C265" t="str">
            <v>Sheffield</v>
          </cell>
          <cell r="D265" t="str">
            <v>D50010</v>
          </cell>
          <cell r="E265" t="str">
            <v>SUPP STAFF CONTINGENCY BUDGET</v>
          </cell>
        </row>
        <row r="266">
          <cell r="A266" t="str">
            <v>S4302</v>
          </cell>
          <cell r="B266" t="str">
            <v>S-SHEFF EAST</v>
          </cell>
          <cell r="C266" t="str">
            <v>Sheffield</v>
          </cell>
          <cell r="D266" t="str">
            <v>D50010</v>
          </cell>
          <cell r="E266" t="str">
            <v>SUPP STAFF CONTINGENCY BUDGET</v>
          </cell>
        </row>
        <row r="267">
          <cell r="A267" t="str">
            <v>S4302</v>
          </cell>
          <cell r="B267" t="str">
            <v>S-SHEFF EAST</v>
          </cell>
          <cell r="C267" t="str">
            <v>Sheffield</v>
          </cell>
          <cell r="D267" t="str">
            <v>D50020</v>
          </cell>
          <cell r="E267" t="str">
            <v>PCSO CONTINGENCY</v>
          </cell>
        </row>
        <row r="268">
          <cell r="A268" t="str">
            <v>S4302</v>
          </cell>
          <cell r="B268" t="str">
            <v>S-SHEFF EAST</v>
          </cell>
          <cell r="C268" t="str">
            <v>Sheffield</v>
          </cell>
          <cell r="D268" t="str">
            <v>D60000</v>
          </cell>
          <cell r="E268" t="str">
            <v>INTERNAL RECHARGE POLICE PAY</v>
          </cell>
        </row>
        <row r="269">
          <cell r="A269" t="str">
            <v>S4302</v>
          </cell>
          <cell r="B269" t="str">
            <v>S-SHEFF EAST</v>
          </cell>
          <cell r="C269" t="str">
            <v>Sheffield</v>
          </cell>
          <cell r="D269" t="str">
            <v>D60010</v>
          </cell>
          <cell r="E269" t="str">
            <v>INTERNAL RECHARGE SUPP PAY</v>
          </cell>
        </row>
        <row r="270">
          <cell r="A270" t="str">
            <v>S4302</v>
          </cell>
          <cell r="B270" t="str">
            <v>S-SHEFF EAST</v>
          </cell>
          <cell r="C270" t="str">
            <v>Sheffield</v>
          </cell>
          <cell r="D270" t="str">
            <v>D60010</v>
          </cell>
          <cell r="E270" t="str">
            <v>INTERNAL RECHARGE SUPP PAY</v>
          </cell>
        </row>
        <row r="271">
          <cell r="A271" t="str">
            <v>S4302</v>
          </cell>
          <cell r="B271" t="str">
            <v>S-SHEFF EAST</v>
          </cell>
          <cell r="C271" t="str">
            <v>Sheffield</v>
          </cell>
          <cell r="D271" t="str">
            <v>D60020</v>
          </cell>
          <cell r="E271" t="str">
            <v>INTERNAL RECHARGE PCSO PAY</v>
          </cell>
        </row>
        <row r="272">
          <cell r="A272" t="str">
            <v>S4302</v>
          </cell>
          <cell r="B272" t="str">
            <v>S-SHEFF EAST</v>
          </cell>
          <cell r="C272" t="str">
            <v>Sheffield</v>
          </cell>
          <cell r="D272" t="str">
            <v>D90000</v>
          </cell>
          <cell r="E272" t="str">
            <v>OTHER EMPLOYEE COSTS - APPRENTICESHIP LEVY</v>
          </cell>
        </row>
        <row r="273">
          <cell r="A273" t="str">
            <v>S4302</v>
          </cell>
          <cell r="B273" t="str">
            <v>S-SHEFF EAST</v>
          </cell>
          <cell r="C273" t="str">
            <v>Sheffield</v>
          </cell>
          <cell r="D273" t="str">
            <v>D91000</v>
          </cell>
          <cell r="E273" t="str">
            <v>PROTECTED PENSION AGE CLAIMS</v>
          </cell>
        </row>
        <row r="274">
          <cell r="A274" t="str">
            <v>S4302</v>
          </cell>
          <cell r="B274" t="str">
            <v>S-SHEFF EAST</v>
          </cell>
          <cell r="C274" t="str">
            <v>Sheffield</v>
          </cell>
          <cell r="D274" t="str">
            <v>D91001</v>
          </cell>
          <cell r="E274" t="str">
            <v>CHIS CLAIMS</v>
          </cell>
        </row>
        <row r="275">
          <cell r="A275" t="str">
            <v>S4302</v>
          </cell>
          <cell r="B275" t="str">
            <v>S-SHEFF EAST</v>
          </cell>
          <cell r="C275" t="str">
            <v>Sheffield</v>
          </cell>
          <cell r="D275" t="str">
            <v>F10000</v>
          </cell>
          <cell r="E275" t="str">
            <v>FEES PLANNED</v>
          </cell>
        </row>
        <row r="276">
          <cell r="A276" t="str">
            <v>S4302</v>
          </cell>
          <cell r="B276" t="str">
            <v>S-SHEFF EAST</v>
          </cell>
          <cell r="C276" t="str">
            <v>Sheffield</v>
          </cell>
          <cell r="D276" t="str">
            <v>F10010</v>
          </cell>
          <cell r="E276" t="str">
            <v>PLANNED BUILDING WORKS</v>
          </cell>
        </row>
        <row r="277">
          <cell r="A277" t="str">
            <v>S4302</v>
          </cell>
          <cell r="B277" t="str">
            <v>S-SHEFF EAST</v>
          </cell>
          <cell r="C277" t="str">
            <v>Sheffield</v>
          </cell>
          <cell r="D277" t="str">
            <v>F10020</v>
          </cell>
          <cell r="E277" t="str">
            <v>PLANNED ENGINEERING WORKS</v>
          </cell>
        </row>
        <row r="278">
          <cell r="A278" t="str">
            <v>S4302</v>
          </cell>
          <cell r="B278" t="str">
            <v>S-SHEFF EAST</v>
          </cell>
          <cell r="C278" t="str">
            <v>Sheffield</v>
          </cell>
          <cell r="D278" t="str">
            <v>F10020</v>
          </cell>
          <cell r="E278" t="str">
            <v>PLANNED ENGINEERING WORKS</v>
          </cell>
        </row>
        <row r="279">
          <cell r="A279" t="str">
            <v>S4302</v>
          </cell>
          <cell r="B279" t="str">
            <v>S-SHEFF EAST</v>
          </cell>
          <cell r="C279" t="str">
            <v>Sheffield</v>
          </cell>
          <cell r="D279" t="str">
            <v>F10020</v>
          </cell>
          <cell r="E279" t="str">
            <v>PLANNED ENGINEERING WORKS</v>
          </cell>
        </row>
        <row r="280">
          <cell r="A280" t="str">
            <v>S4302</v>
          </cell>
          <cell r="B280" t="str">
            <v>S-SHEFF EAST</v>
          </cell>
          <cell r="C280" t="str">
            <v>Sheffield</v>
          </cell>
          <cell r="D280" t="str">
            <v>F10020</v>
          </cell>
          <cell r="E280" t="str">
            <v>PLANNED ENGINEERING WORKS</v>
          </cell>
        </row>
        <row r="281">
          <cell r="A281" t="str">
            <v>S4302</v>
          </cell>
          <cell r="B281" t="str">
            <v>S-SHEFF EAST</v>
          </cell>
          <cell r="C281" t="str">
            <v>Sheffield</v>
          </cell>
          <cell r="D281" t="str">
            <v>F10030</v>
          </cell>
          <cell r="E281" t="str">
            <v>ASBESTOS PLANNED</v>
          </cell>
        </row>
        <row r="282">
          <cell r="A282" t="str">
            <v>S4302</v>
          </cell>
          <cell r="B282" t="str">
            <v>S-SHEFF EAST</v>
          </cell>
          <cell r="C282" t="str">
            <v>Sheffield</v>
          </cell>
          <cell r="D282" t="str">
            <v>F10040</v>
          </cell>
          <cell r="E282" t="str">
            <v>PLANNED PPM CONTRACT</v>
          </cell>
        </row>
        <row r="283">
          <cell r="A283" t="str">
            <v>S4302</v>
          </cell>
          <cell r="B283" t="str">
            <v>S-SHEFF EAST</v>
          </cell>
          <cell r="C283" t="str">
            <v>Sheffield</v>
          </cell>
          <cell r="D283" t="str">
            <v>F10050</v>
          </cell>
          <cell r="E283" t="str">
            <v>REACTIVE BUILDING WORKS</v>
          </cell>
        </row>
        <row r="284">
          <cell r="A284" t="str">
            <v>S4302</v>
          </cell>
          <cell r="B284" t="str">
            <v>S-SHEFF EAST</v>
          </cell>
          <cell r="C284" t="str">
            <v>Sheffield</v>
          </cell>
          <cell r="D284" t="str">
            <v>F10050</v>
          </cell>
          <cell r="E284" t="str">
            <v>REACTIVE BUILDING WORKS</v>
          </cell>
        </row>
        <row r="285">
          <cell r="A285" t="str">
            <v>S4302</v>
          </cell>
          <cell r="B285" t="str">
            <v>S-SHEFF EAST</v>
          </cell>
          <cell r="C285" t="str">
            <v>Sheffield</v>
          </cell>
          <cell r="D285" t="str">
            <v>F10060</v>
          </cell>
          <cell r="E285" t="str">
            <v>REACTIVE ENGINEERING WORK</v>
          </cell>
        </row>
        <row r="286">
          <cell r="A286" t="str">
            <v>S4302</v>
          </cell>
          <cell r="B286" t="str">
            <v>S-SHEFF EAST</v>
          </cell>
          <cell r="C286" t="str">
            <v>Sheffield</v>
          </cell>
          <cell r="D286" t="str">
            <v>F10070</v>
          </cell>
          <cell r="E286" t="str">
            <v>BUILDING MTCE-DAY TO DAY</v>
          </cell>
        </row>
        <row r="287">
          <cell r="A287" t="str">
            <v>S4302</v>
          </cell>
          <cell r="B287" t="str">
            <v>S-SHEFF EAST</v>
          </cell>
          <cell r="C287" t="str">
            <v>Sheffield</v>
          </cell>
          <cell r="D287" t="str">
            <v>F10070</v>
          </cell>
          <cell r="E287" t="str">
            <v>BUILDING MTCE-DAY TO DAY</v>
          </cell>
        </row>
        <row r="288">
          <cell r="A288" t="str">
            <v>S4302</v>
          </cell>
          <cell r="B288" t="str">
            <v>S-SHEFF EAST</v>
          </cell>
          <cell r="C288" t="str">
            <v>Sheffield</v>
          </cell>
          <cell r="D288" t="str">
            <v>F10070</v>
          </cell>
          <cell r="E288" t="str">
            <v>BUILDING MTCE-DAY TO DAY</v>
          </cell>
        </row>
        <row r="289">
          <cell r="A289" t="str">
            <v>S4302</v>
          </cell>
          <cell r="B289" t="str">
            <v>S-SHEFF EAST</v>
          </cell>
          <cell r="C289" t="str">
            <v>Sheffield</v>
          </cell>
          <cell r="D289" t="str">
            <v>F10080</v>
          </cell>
          <cell r="E289" t="str">
            <v>GROUNDS MAINTENANCE</v>
          </cell>
        </row>
        <row r="290">
          <cell r="A290" t="str">
            <v>S4302</v>
          </cell>
          <cell r="B290" t="str">
            <v>S-SHEFF EAST</v>
          </cell>
          <cell r="C290" t="str">
            <v>Sheffield</v>
          </cell>
          <cell r="D290" t="str">
            <v>F10080</v>
          </cell>
          <cell r="E290" t="str">
            <v>GROUNDS MAINTENANCE</v>
          </cell>
        </row>
        <row r="291">
          <cell r="A291" t="str">
            <v>S4302</v>
          </cell>
          <cell r="B291" t="str">
            <v>S-SHEFF EAST</v>
          </cell>
          <cell r="C291" t="str">
            <v>Sheffield</v>
          </cell>
          <cell r="D291" t="str">
            <v>F10090</v>
          </cell>
          <cell r="E291" t="str">
            <v>GREEN INITIATIVES (PREMISES)</v>
          </cell>
        </row>
        <row r="292">
          <cell r="A292" t="str">
            <v>S4302</v>
          </cell>
          <cell r="B292" t="str">
            <v>S-SHEFF EAST</v>
          </cell>
          <cell r="C292" t="str">
            <v>Sheffield</v>
          </cell>
          <cell r="D292" t="str">
            <v>F10100</v>
          </cell>
          <cell r="E292" t="str">
            <v>FIRE SAFETY</v>
          </cell>
        </row>
        <row r="293">
          <cell r="A293" t="str">
            <v>S4302</v>
          </cell>
          <cell r="B293" t="str">
            <v>S-SHEFF EAST</v>
          </cell>
          <cell r="C293" t="str">
            <v>Sheffield</v>
          </cell>
          <cell r="D293" t="str">
            <v>F20000</v>
          </cell>
          <cell r="E293" t="str">
            <v>GAS</v>
          </cell>
        </row>
        <row r="294">
          <cell r="A294" t="str">
            <v>S4302</v>
          </cell>
          <cell r="B294" t="str">
            <v>S-SHEFF EAST</v>
          </cell>
          <cell r="C294" t="str">
            <v>Sheffield</v>
          </cell>
          <cell r="D294" t="str">
            <v>F20000</v>
          </cell>
          <cell r="E294" t="str">
            <v>GAS</v>
          </cell>
        </row>
        <row r="295">
          <cell r="A295" t="str">
            <v>S4302</v>
          </cell>
          <cell r="B295" t="str">
            <v>S-SHEFF EAST</v>
          </cell>
          <cell r="C295" t="str">
            <v>Sheffield</v>
          </cell>
          <cell r="D295" t="str">
            <v>F20010</v>
          </cell>
          <cell r="E295" t="str">
            <v>ELECTRICITY</v>
          </cell>
        </row>
        <row r="296">
          <cell r="A296" t="str">
            <v>S4302</v>
          </cell>
          <cell r="B296" t="str">
            <v>S-SHEFF EAST</v>
          </cell>
          <cell r="C296" t="str">
            <v>Sheffield</v>
          </cell>
          <cell r="D296" t="str">
            <v>F20020</v>
          </cell>
          <cell r="E296" t="str">
            <v>HEATING FUEL OIL</v>
          </cell>
        </row>
        <row r="297">
          <cell r="A297" t="str">
            <v>S4302</v>
          </cell>
          <cell r="B297" t="str">
            <v>S-SHEFF EAST</v>
          </cell>
          <cell r="C297" t="str">
            <v>Sheffield</v>
          </cell>
          <cell r="D297" t="str">
            <v>F20020</v>
          </cell>
          <cell r="E297" t="str">
            <v>HEATING FUEL OIL</v>
          </cell>
        </row>
        <row r="298">
          <cell r="A298" t="str">
            <v>S4302</v>
          </cell>
          <cell r="B298" t="str">
            <v>S-SHEFF EAST</v>
          </cell>
          <cell r="C298" t="str">
            <v>Sheffield</v>
          </cell>
          <cell r="D298" t="str">
            <v>F20030</v>
          </cell>
          <cell r="E298" t="str">
            <v>OTHER ENERGY COSTS</v>
          </cell>
        </row>
        <row r="299">
          <cell r="A299" t="str">
            <v>S4303</v>
          </cell>
          <cell r="B299" t="str">
            <v>S-SHEFF OP SUPPORT</v>
          </cell>
          <cell r="C299" t="str">
            <v>Sheffield</v>
          </cell>
          <cell r="D299" t="str">
            <v>F20030</v>
          </cell>
          <cell r="E299" t="str">
            <v>OTHER ENERGY COSTS</v>
          </cell>
        </row>
        <row r="300">
          <cell r="A300" t="str">
            <v>S4304</v>
          </cell>
          <cell r="B300" t="str">
            <v>S-SHEFFIELD BUS SUPPORT</v>
          </cell>
          <cell r="C300" t="str">
            <v>Sheffield</v>
          </cell>
          <cell r="D300" t="str">
            <v>F20040</v>
          </cell>
          <cell r="E300" t="str">
            <v>WATER SERVICES</v>
          </cell>
        </row>
        <row r="301">
          <cell r="A301" t="str">
            <v>S4400</v>
          </cell>
          <cell r="B301" t="str">
            <v>S-OPERATIONAL COMMS</v>
          </cell>
          <cell r="C301" t="str">
            <v>Atlas Communications</v>
          </cell>
          <cell r="D301" t="str">
            <v>F20040</v>
          </cell>
          <cell r="E301" t="str">
            <v>WATER SERVICES</v>
          </cell>
        </row>
        <row r="302">
          <cell r="A302" t="str">
            <v>S5000</v>
          </cell>
          <cell r="B302" t="str">
            <v>S-Specialist Crime Services</v>
          </cell>
          <cell r="C302" t="str">
            <v>Specialist Crime Services</v>
          </cell>
          <cell r="D302" t="str">
            <v>F20040</v>
          </cell>
          <cell r="E302" t="str">
            <v>WATER SERVICES</v>
          </cell>
        </row>
        <row r="303">
          <cell r="A303" t="str">
            <v>S5000</v>
          </cell>
          <cell r="B303" t="str">
            <v>S-Specialist Crime Services</v>
          </cell>
          <cell r="C303" t="str">
            <v>Specialist Crime Services</v>
          </cell>
          <cell r="D303" t="str">
            <v>F30000</v>
          </cell>
          <cell r="E303" t="str">
            <v>RENT</v>
          </cell>
        </row>
        <row r="304">
          <cell r="A304" t="str">
            <v>S5000</v>
          </cell>
          <cell r="B304" t="str">
            <v>S-Specialist Crime Services</v>
          </cell>
          <cell r="C304" t="str">
            <v>Specialist Crime Services</v>
          </cell>
          <cell r="D304" t="str">
            <v>F30000</v>
          </cell>
          <cell r="E304" t="str">
            <v>RENT</v>
          </cell>
        </row>
        <row r="305">
          <cell r="A305" t="str">
            <v>S5000</v>
          </cell>
          <cell r="B305" t="str">
            <v>S-Specialist Crime Services</v>
          </cell>
          <cell r="C305" t="str">
            <v>Specialist Crime Services</v>
          </cell>
          <cell r="D305" t="str">
            <v>F30000</v>
          </cell>
          <cell r="E305" t="str">
            <v>RENT</v>
          </cell>
        </row>
        <row r="306">
          <cell r="A306" t="str">
            <v>S5000</v>
          </cell>
          <cell r="B306" t="str">
            <v>S-Specialist Crime Services</v>
          </cell>
          <cell r="C306" t="str">
            <v>Specialist Crime Services</v>
          </cell>
          <cell r="D306" t="str">
            <v>F30000</v>
          </cell>
          <cell r="E306" t="str">
            <v>RENT</v>
          </cell>
        </row>
        <row r="307">
          <cell r="A307" t="str">
            <v>S5000</v>
          </cell>
          <cell r="B307" t="str">
            <v>S-Specialist Crime Services</v>
          </cell>
          <cell r="C307" t="str">
            <v>Specialist Crime Services</v>
          </cell>
          <cell r="D307" t="str">
            <v>F30010</v>
          </cell>
          <cell r="E307" t="str">
            <v>SERVICE CHARGE</v>
          </cell>
        </row>
        <row r="308">
          <cell r="A308" t="str">
            <v>S5000</v>
          </cell>
          <cell r="B308" t="str">
            <v>S-Specialist Crime Services</v>
          </cell>
          <cell r="C308" t="str">
            <v>Specialist Crime Services</v>
          </cell>
          <cell r="D308" t="str">
            <v>F30010</v>
          </cell>
          <cell r="E308" t="str">
            <v>SERVICE CHARGE</v>
          </cell>
        </row>
        <row r="309">
          <cell r="A309" t="str">
            <v>S5000</v>
          </cell>
          <cell r="B309" t="str">
            <v>S-Specialist Crime Services</v>
          </cell>
          <cell r="C309" t="str">
            <v>Specialist Crime Services</v>
          </cell>
          <cell r="D309" t="str">
            <v>F30900</v>
          </cell>
          <cell r="E309" t="str">
            <v>RECHARGED PREMISES COSTS</v>
          </cell>
        </row>
        <row r="310">
          <cell r="A310" t="str">
            <v>S5000</v>
          </cell>
          <cell r="B310" t="str">
            <v>S-Specialist Crime Services</v>
          </cell>
          <cell r="C310" t="str">
            <v>Specialist Crime Services</v>
          </cell>
          <cell r="D310" t="str">
            <v>F30910</v>
          </cell>
          <cell r="E310" t="str">
            <v>RECHARGE PREMISES COSTS - REGIONAL LEAD</v>
          </cell>
        </row>
        <row r="311">
          <cell r="A311" t="str">
            <v>S5000</v>
          </cell>
          <cell r="B311" t="str">
            <v>S-Specialist Crime Services</v>
          </cell>
          <cell r="C311" t="str">
            <v>Specialist Crime Services</v>
          </cell>
          <cell r="D311" t="str">
            <v>F31000</v>
          </cell>
          <cell r="E311" t="str">
            <v>GENERAL RATES</v>
          </cell>
        </row>
        <row r="312">
          <cell r="A312" t="str">
            <v>S5000</v>
          </cell>
          <cell r="B312" t="str">
            <v>S-Specialist Crime Services</v>
          </cell>
          <cell r="C312" t="str">
            <v>Specialist Crime Services</v>
          </cell>
          <cell r="D312" t="str">
            <v>F31010</v>
          </cell>
          <cell r="E312" t="str">
            <v>COUNCIL TAX</v>
          </cell>
        </row>
        <row r="313">
          <cell r="A313" t="str">
            <v>S5000</v>
          </cell>
          <cell r="B313" t="str">
            <v>S-Specialist Crime Services</v>
          </cell>
          <cell r="C313" t="str">
            <v>Specialist Crime Services</v>
          </cell>
          <cell r="D313" t="str">
            <v>F32000</v>
          </cell>
          <cell r="E313" t="str">
            <v>PFI OCCUPCANCY COSTS</v>
          </cell>
        </row>
        <row r="314">
          <cell r="A314" t="str">
            <v>S5000</v>
          </cell>
          <cell r="B314" t="str">
            <v>S-Specialist Crime Services</v>
          </cell>
          <cell r="C314" t="str">
            <v>Specialist Crime Services</v>
          </cell>
          <cell r="D314" t="str">
            <v>F32010</v>
          </cell>
          <cell r="E314" t="str">
            <v>PFI SCHEME-SERVICE CHARGE</v>
          </cell>
        </row>
        <row r="315">
          <cell r="A315" t="str">
            <v>S5000</v>
          </cell>
          <cell r="B315" t="str">
            <v>S-Specialist Crime Services</v>
          </cell>
          <cell r="C315" t="str">
            <v>Specialist Crime Services</v>
          </cell>
          <cell r="D315" t="str">
            <v>F32020</v>
          </cell>
          <cell r="E315" t="str">
            <v>PFI-CONTINGENT RENTS</v>
          </cell>
        </row>
        <row r="316">
          <cell r="A316" t="str">
            <v>S5000</v>
          </cell>
          <cell r="B316" t="str">
            <v>S-Specialist Crime Services</v>
          </cell>
          <cell r="C316" t="str">
            <v>Specialist Crime Services</v>
          </cell>
          <cell r="D316" t="str">
            <v>F40000</v>
          </cell>
          <cell r="E316" t="str">
            <v>CLEANING &amp; DOMESTIC SUPPL</v>
          </cell>
        </row>
        <row r="317">
          <cell r="A317" t="str">
            <v>S5000</v>
          </cell>
          <cell r="B317" t="str">
            <v>S-Specialist Crime Services</v>
          </cell>
          <cell r="C317" t="str">
            <v>Specialist Crime Services</v>
          </cell>
          <cell r="D317" t="str">
            <v>F40000</v>
          </cell>
          <cell r="E317" t="str">
            <v>CLEANING &amp; DOMESTIC SUPPL</v>
          </cell>
        </row>
        <row r="318">
          <cell r="A318" t="str">
            <v>S5000</v>
          </cell>
          <cell r="B318" t="str">
            <v>S-Specialist Crime Services</v>
          </cell>
          <cell r="C318" t="str">
            <v>Specialist Crime Services</v>
          </cell>
          <cell r="D318" t="str">
            <v>F40000</v>
          </cell>
          <cell r="E318" t="str">
            <v>CLEANING &amp; DOMESTIC SUPPL</v>
          </cell>
        </row>
        <row r="319">
          <cell r="A319" t="str">
            <v>S5000</v>
          </cell>
          <cell r="B319" t="str">
            <v>S-Specialist Crime Services</v>
          </cell>
          <cell r="C319" t="str">
            <v>Specialist Crime Services</v>
          </cell>
          <cell r="D319" t="str">
            <v>F40000</v>
          </cell>
          <cell r="E319" t="str">
            <v>CLEANING &amp; DOMESTIC SUPPL</v>
          </cell>
        </row>
        <row r="320">
          <cell r="A320" t="str">
            <v>S5000</v>
          </cell>
          <cell r="B320" t="str">
            <v>S-Specialist Crime Services</v>
          </cell>
          <cell r="C320" t="str">
            <v>Specialist Crime Services</v>
          </cell>
          <cell r="D320" t="str">
            <v>F40000</v>
          </cell>
          <cell r="E320" t="str">
            <v>CLEANING &amp; DOMESTIC SUPPL</v>
          </cell>
        </row>
        <row r="321">
          <cell r="A321" t="str">
            <v>S5000</v>
          </cell>
          <cell r="B321" t="str">
            <v>S-Specialist Crime Services</v>
          </cell>
          <cell r="C321" t="str">
            <v>Specialist Crime Services</v>
          </cell>
          <cell r="D321" t="str">
            <v>F40000</v>
          </cell>
          <cell r="E321" t="str">
            <v>CLEANING &amp; DOMESTIC SUPPL</v>
          </cell>
        </row>
        <row r="322">
          <cell r="A322" t="str">
            <v>S5000</v>
          </cell>
          <cell r="B322" t="str">
            <v>S-Specialist Crime Services</v>
          </cell>
          <cell r="C322" t="str">
            <v>Specialist Crime Services</v>
          </cell>
          <cell r="D322" t="str">
            <v>F40010</v>
          </cell>
          <cell r="E322" t="str">
            <v>WASTE</v>
          </cell>
        </row>
        <row r="323">
          <cell r="A323" t="str">
            <v>S5000</v>
          </cell>
          <cell r="B323" t="str">
            <v>S-Specialist Crime Services</v>
          </cell>
          <cell r="C323" t="str">
            <v>Specialist Crime Services</v>
          </cell>
          <cell r="D323" t="str">
            <v>F40010</v>
          </cell>
          <cell r="E323" t="str">
            <v>WASTE</v>
          </cell>
        </row>
        <row r="324">
          <cell r="A324" t="str">
            <v>S5000</v>
          </cell>
          <cell r="B324" t="str">
            <v>S-Specialist Crime Services</v>
          </cell>
          <cell r="C324" t="str">
            <v>Specialist Crime Services</v>
          </cell>
          <cell r="D324" t="str">
            <v>F40010</v>
          </cell>
          <cell r="E324" t="str">
            <v>WASTE</v>
          </cell>
        </row>
        <row r="325">
          <cell r="A325" t="str">
            <v>S5000</v>
          </cell>
          <cell r="B325" t="str">
            <v>S-Specialist Crime Services</v>
          </cell>
          <cell r="C325" t="str">
            <v>Specialist Crime Services</v>
          </cell>
          <cell r="D325" t="str">
            <v>F40020</v>
          </cell>
          <cell r="E325" t="str">
            <v>CONTRACT CLEANING</v>
          </cell>
        </row>
        <row r="326">
          <cell r="A326" t="str">
            <v>S5001</v>
          </cell>
          <cell r="B326" t="str">
            <v>S-SCIENTIFIC SUPPORT</v>
          </cell>
          <cell r="C326" t="str">
            <v>Specialist Crime Services</v>
          </cell>
          <cell r="D326" t="str">
            <v>F50000</v>
          </cell>
          <cell r="E326" t="str">
            <v>CCTV</v>
          </cell>
        </row>
        <row r="327">
          <cell r="A327" t="str">
            <v>S5100</v>
          </cell>
          <cell r="B327" t="str">
            <v>S-OP SUPPORT SERVICES</v>
          </cell>
          <cell r="C327" t="str">
            <v>Operational Support Services</v>
          </cell>
          <cell r="D327" t="str">
            <v>F50010</v>
          </cell>
          <cell r="E327" t="str">
            <v>INTRUDER ALARMS</v>
          </cell>
        </row>
        <row r="328">
          <cell r="A328" t="str">
            <v>S5100</v>
          </cell>
          <cell r="B328" t="str">
            <v>S-OP SUPPORT SERVICES</v>
          </cell>
          <cell r="C328" t="str">
            <v>Operational Support Services</v>
          </cell>
          <cell r="D328" t="str">
            <v>F50020</v>
          </cell>
          <cell r="E328" t="str">
            <v>ACCESS CONTROLS</v>
          </cell>
        </row>
        <row r="329">
          <cell r="A329" t="str">
            <v>S5100</v>
          </cell>
          <cell r="B329" t="str">
            <v>S-OP SUPPORT SERVICES</v>
          </cell>
          <cell r="C329" t="str">
            <v>Operational Support Services</v>
          </cell>
          <cell r="D329" t="str">
            <v>F50030</v>
          </cell>
          <cell r="E329" t="str">
            <v>OTHER LOCAL SECURITY COST</v>
          </cell>
        </row>
        <row r="330">
          <cell r="A330" t="str">
            <v>S5100</v>
          </cell>
          <cell r="B330" t="str">
            <v>S-OP SUPPORT SERVICES</v>
          </cell>
          <cell r="C330" t="str">
            <v>Operational Support Services</v>
          </cell>
          <cell r="D330" t="str">
            <v>F51000</v>
          </cell>
          <cell r="E330" t="str">
            <v>FITTINGS</v>
          </cell>
        </row>
        <row r="331">
          <cell r="A331" t="str">
            <v>S5100</v>
          </cell>
          <cell r="B331" t="str">
            <v>S-OP SUPPORT SERVICES</v>
          </cell>
          <cell r="C331" t="str">
            <v>Operational Support Services</v>
          </cell>
          <cell r="D331" t="str">
            <v>F52000</v>
          </cell>
          <cell r="E331" t="str">
            <v>CARBON TRADING SCHEME</v>
          </cell>
        </row>
        <row r="332">
          <cell r="A332" t="str">
            <v>S5100</v>
          </cell>
          <cell r="B332" t="str">
            <v>S-OP SUPPORT SERVICES</v>
          </cell>
          <cell r="C332" t="str">
            <v>Operational Support Services</v>
          </cell>
          <cell r="D332" t="str">
            <v>F53000</v>
          </cell>
          <cell r="E332" t="str">
            <v>PROF FEES(PROPERTY)</v>
          </cell>
        </row>
        <row r="333">
          <cell r="A333" t="str">
            <v>S5100</v>
          </cell>
          <cell r="B333" t="str">
            <v>S-OP SUPPORT SERVICES</v>
          </cell>
          <cell r="C333" t="str">
            <v>Operational Support Services</v>
          </cell>
          <cell r="D333" t="str">
            <v>F53000</v>
          </cell>
          <cell r="E333" t="str">
            <v>PROF FEES(PROPERTY)</v>
          </cell>
        </row>
        <row r="334">
          <cell r="A334" t="str">
            <v>S5100</v>
          </cell>
          <cell r="B334" t="str">
            <v>S-OP SUPPORT SERVICES</v>
          </cell>
          <cell r="C334" t="str">
            <v>Operational Support Services</v>
          </cell>
          <cell r="D334" t="str">
            <v>F53000</v>
          </cell>
          <cell r="E334" t="str">
            <v>PROF FEES(PROPERTY)</v>
          </cell>
        </row>
        <row r="335">
          <cell r="A335" t="str">
            <v>S5100</v>
          </cell>
          <cell r="B335" t="str">
            <v>S-OP SUPPORT SERVICES</v>
          </cell>
          <cell r="C335" t="str">
            <v>Operational Support Services</v>
          </cell>
          <cell r="D335" t="str">
            <v>F53010</v>
          </cell>
          <cell r="E335" t="str">
            <v>OFFICE MOVING COSTS</v>
          </cell>
        </row>
        <row r="336">
          <cell r="A336" t="str">
            <v>S5100</v>
          </cell>
          <cell r="B336" t="str">
            <v>S-OP SUPPORT SERVICES</v>
          </cell>
          <cell r="C336" t="str">
            <v>Operational Support Services</v>
          </cell>
          <cell r="D336" t="str">
            <v>F60000</v>
          </cell>
          <cell r="E336" t="str">
            <v>PROPERTY INSURANCE</v>
          </cell>
        </row>
        <row r="337">
          <cell r="A337" t="str">
            <v>S5100</v>
          </cell>
          <cell r="B337" t="str">
            <v>S-OP SUPPORT SERVICES</v>
          </cell>
          <cell r="C337" t="str">
            <v>Operational Support Services</v>
          </cell>
          <cell r="D337" t="str">
            <v>F70000</v>
          </cell>
          <cell r="E337" t="str">
            <v>PROPERTY INTRNL RECHARGES</v>
          </cell>
        </row>
        <row r="338">
          <cell r="A338" t="str">
            <v>S5100</v>
          </cell>
          <cell r="B338" t="str">
            <v>S-OP SUPPORT SERVICES</v>
          </cell>
          <cell r="C338" t="str">
            <v>Operational Support Services</v>
          </cell>
          <cell r="D338" t="str">
            <v>F70010</v>
          </cell>
          <cell r="E338" t="str">
            <v>RECHARGE OF NON DEV PREMISES</v>
          </cell>
        </row>
        <row r="339">
          <cell r="A339" t="str">
            <v>S5100</v>
          </cell>
          <cell r="B339" t="str">
            <v>S-OP SUPPORT SERVICES</v>
          </cell>
          <cell r="C339" t="str">
            <v>Operational Support Services</v>
          </cell>
          <cell r="D339" t="str">
            <v>F80000</v>
          </cell>
          <cell r="E339" t="str">
            <v>PREMISES CONTINGENCY BUDGET</v>
          </cell>
        </row>
        <row r="340">
          <cell r="A340" t="str">
            <v>S5100</v>
          </cell>
          <cell r="B340" t="str">
            <v>S-OP SUPPORT SERVICES</v>
          </cell>
          <cell r="C340" t="str">
            <v>Operational Support Services</v>
          </cell>
          <cell r="D340" t="str">
            <v>H10000</v>
          </cell>
          <cell r="E340" t="str">
            <v>ACCIDENT REPAIR</v>
          </cell>
        </row>
        <row r="341">
          <cell r="A341" t="str">
            <v>S5100</v>
          </cell>
          <cell r="B341" t="str">
            <v>S-OP SUPPORT SERVICES</v>
          </cell>
          <cell r="C341" t="str">
            <v>Operational Support Services</v>
          </cell>
          <cell r="D341" t="str">
            <v>H10010</v>
          </cell>
          <cell r="E341" t="str">
            <v>WINDSCREEN DAMAGE - NON RTA</v>
          </cell>
        </row>
        <row r="342">
          <cell r="A342" t="str">
            <v>S5100</v>
          </cell>
          <cell r="B342" t="str">
            <v>S-OP SUPPORT SERVICES</v>
          </cell>
          <cell r="C342" t="str">
            <v>Operational Support Services</v>
          </cell>
          <cell r="D342" t="str">
            <v>H10020</v>
          </cell>
          <cell r="E342" t="str">
            <v>VEHICLE - SPARES</v>
          </cell>
        </row>
        <row r="343">
          <cell r="A343" t="str">
            <v>S5100</v>
          </cell>
          <cell r="B343" t="str">
            <v>S-OP SUPPORT SERVICES</v>
          </cell>
          <cell r="C343" t="str">
            <v>Operational Support Services</v>
          </cell>
          <cell r="D343" t="str">
            <v>H10030</v>
          </cell>
          <cell r="E343" t="str">
            <v>VEHICLES - TYRES &amp; TUBES</v>
          </cell>
        </row>
        <row r="344">
          <cell r="A344" t="str">
            <v>S5100</v>
          </cell>
          <cell r="B344" t="str">
            <v>S-OP SUPPORT SERVICES</v>
          </cell>
          <cell r="C344" t="str">
            <v>Operational Support Services</v>
          </cell>
          <cell r="D344" t="str">
            <v>H10040</v>
          </cell>
          <cell r="E344" t="str">
            <v>EXTERNAL VEHICLE MAINT</v>
          </cell>
        </row>
        <row r="345">
          <cell r="A345" t="str">
            <v>S5100</v>
          </cell>
          <cell r="B345" t="str">
            <v>S-OP SUPPORT SERVICES</v>
          </cell>
          <cell r="C345" t="str">
            <v>Operational Support Services</v>
          </cell>
          <cell r="D345" t="str">
            <v>H10040</v>
          </cell>
          <cell r="E345" t="str">
            <v>EXTERNAL VEHICLE MAINT</v>
          </cell>
        </row>
        <row r="346">
          <cell r="A346" t="str">
            <v>S5100</v>
          </cell>
          <cell r="B346" t="str">
            <v>S-OP SUPPORT SERVICES</v>
          </cell>
          <cell r="C346" t="str">
            <v>Operational Support Services</v>
          </cell>
          <cell r="D346" t="str">
            <v>H10040</v>
          </cell>
          <cell r="E346" t="str">
            <v>EXTERNAL VEHICLE MAINT</v>
          </cell>
        </row>
        <row r="347">
          <cell r="A347" t="str">
            <v>S5100</v>
          </cell>
          <cell r="B347" t="str">
            <v>S-OP SUPPORT SERVICES</v>
          </cell>
          <cell r="C347" t="str">
            <v>Operational Support Services</v>
          </cell>
          <cell r="D347" t="str">
            <v>H10040</v>
          </cell>
          <cell r="E347" t="str">
            <v>EXTERNAL VEHICLE MAINT</v>
          </cell>
        </row>
        <row r="348">
          <cell r="A348" t="str">
            <v>S5100</v>
          </cell>
          <cell r="B348" t="str">
            <v>S-OP SUPPORT SERVICES</v>
          </cell>
          <cell r="C348" t="str">
            <v>Operational Support Services</v>
          </cell>
          <cell r="D348" t="str">
            <v>H10040</v>
          </cell>
          <cell r="E348" t="str">
            <v>EXTERNAL VEHICLE MAINT</v>
          </cell>
        </row>
        <row r="349">
          <cell r="A349" t="str">
            <v>S5100</v>
          </cell>
          <cell r="B349" t="str">
            <v>S-OP SUPPORT SERVICES</v>
          </cell>
          <cell r="C349" t="str">
            <v>Operational Support Services</v>
          </cell>
          <cell r="D349" t="str">
            <v>H10050</v>
          </cell>
          <cell r="E349" t="str">
            <v>VEH WORKSHOP EQUIPMENT</v>
          </cell>
        </row>
        <row r="350">
          <cell r="A350" t="str">
            <v>S5100</v>
          </cell>
          <cell r="B350" t="str">
            <v>S-OP SUPPORT SERVICES</v>
          </cell>
          <cell r="C350" t="str">
            <v>Operational Support Services</v>
          </cell>
          <cell r="D350" t="str">
            <v>H10050</v>
          </cell>
          <cell r="E350" t="str">
            <v>VEH WORKSHOP EQUIPMENT</v>
          </cell>
        </row>
        <row r="351">
          <cell r="A351" t="str">
            <v>S5200</v>
          </cell>
          <cell r="B351" t="str">
            <v>S-LEGAL SERVICES</v>
          </cell>
          <cell r="C351" t="str">
            <v>Corp Servs - Legal</v>
          </cell>
          <cell r="D351" t="str">
            <v>H10050</v>
          </cell>
          <cell r="E351" t="str">
            <v>VEH WORKSHOP EQUIPMENT</v>
          </cell>
        </row>
        <row r="352">
          <cell r="A352" t="str">
            <v>S5300</v>
          </cell>
          <cell r="B352" t="str">
            <v>S-BUSINESS CHANGE AND INNOVATION</v>
          </cell>
          <cell r="C352" t="str">
            <v>Corp Servs</v>
          </cell>
          <cell r="D352" t="str">
            <v>H10060</v>
          </cell>
          <cell r="E352" t="str">
            <v>VEH WORKSHOP CONSUMABLES</v>
          </cell>
        </row>
        <row r="353">
          <cell r="A353" t="str">
            <v>S6000</v>
          </cell>
          <cell r="B353" t="str">
            <v>S-HR SYP ONLY</v>
          </cell>
          <cell r="C353" t="str">
            <v>HR</v>
          </cell>
          <cell r="D353" t="str">
            <v>H10070</v>
          </cell>
          <cell r="E353" t="str">
            <v>UPKEEP TRANSPORT &amp; PLANT</v>
          </cell>
        </row>
        <row r="354">
          <cell r="A354" t="str">
            <v>S6000</v>
          </cell>
          <cell r="B354" t="str">
            <v>S-HR SYP ONLY</v>
          </cell>
          <cell r="C354" t="str">
            <v>HR</v>
          </cell>
          <cell r="D354" t="str">
            <v>H10080</v>
          </cell>
          <cell r="E354" t="str">
            <v>VEHICLE PAINT</v>
          </cell>
        </row>
        <row r="355">
          <cell r="A355" t="str">
            <v>S6001</v>
          </cell>
          <cell r="B355" t="str">
            <v>S-HR HUMBERSIDE ONLY</v>
          </cell>
          <cell r="C355" t="str">
            <v>HR</v>
          </cell>
          <cell r="D355" t="str">
            <v>H10090</v>
          </cell>
          <cell r="E355" t="str">
            <v>VEHICLE LIVERY</v>
          </cell>
        </row>
        <row r="356">
          <cell r="A356" t="str">
            <v>S6002</v>
          </cell>
          <cell r="B356" t="str">
            <v>S-HR SHARED SERVICE</v>
          </cell>
          <cell r="C356" t="str">
            <v>HR</v>
          </cell>
          <cell r="D356" t="str">
            <v>H10100</v>
          </cell>
          <cell r="E356" t="str">
            <v>VEH BATTERIES</v>
          </cell>
        </row>
        <row r="357">
          <cell r="A357" t="str">
            <v>S6002</v>
          </cell>
          <cell r="B357" t="str">
            <v>S-HR SHARED SERVICE</v>
          </cell>
          <cell r="C357" t="str">
            <v>HR</v>
          </cell>
          <cell r="D357" t="str">
            <v>H10110</v>
          </cell>
          <cell r="E357" t="str">
            <v>LUBRICANTS</v>
          </cell>
        </row>
        <row r="358">
          <cell r="A358" t="str">
            <v>S6002</v>
          </cell>
          <cell r="B358" t="str">
            <v>S-HR SHARED SERVICE</v>
          </cell>
          <cell r="C358" t="str">
            <v>HR</v>
          </cell>
          <cell r="D358" t="str">
            <v>H10120</v>
          </cell>
          <cell r="E358" t="str">
            <v>VEHICLE DISPOSAL COSTS</v>
          </cell>
        </row>
        <row r="359">
          <cell r="A359" t="str">
            <v>S6002</v>
          </cell>
          <cell r="B359" t="str">
            <v>S-HR SHARED SERVICE</v>
          </cell>
          <cell r="C359" t="str">
            <v>HR</v>
          </cell>
          <cell r="D359" t="str">
            <v>H10130</v>
          </cell>
          <cell r="E359" t="str">
            <v>BIKE REPAIRS &amp; MAINT</v>
          </cell>
        </row>
        <row r="360">
          <cell r="A360" t="str">
            <v>S6002</v>
          </cell>
          <cell r="B360" t="str">
            <v>S-HR SHARED SERVICE</v>
          </cell>
          <cell r="C360" t="str">
            <v>HR</v>
          </cell>
          <cell r="D360" t="str">
            <v>H10140</v>
          </cell>
          <cell r="E360" t="str">
            <v>GREEN INITIATIVES (VEHICLES)</v>
          </cell>
        </row>
        <row r="361">
          <cell r="A361" t="str">
            <v>S6002</v>
          </cell>
          <cell r="B361" t="str">
            <v>S-HR SHARED SERVICE</v>
          </cell>
          <cell r="C361" t="str">
            <v>HR</v>
          </cell>
          <cell r="D361" t="str">
            <v>H10900</v>
          </cell>
          <cell r="E361" t="str">
            <v>RECHARGED VEHICLE COSTS</v>
          </cell>
        </row>
        <row r="362">
          <cell r="A362" t="str">
            <v>S6002</v>
          </cell>
          <cell r="B362" t="str">
            <v>S-HR SHARED SERVICE</v>
          </cell>
          <cell r="C362" t="str">
            <v>HR</v>
          </cell>
          <cell r="D362" t="str">
            <v>H20000</v>
          </cell>
          <cell r="E362" t="str">
            <v>PETROL</v>
          </cell>
        </row>
        <row r="363">
          <cell r="A363" t="str">
            <v>S6002</v>
          </cell>
          <cell r="B363" t="str">
            <v>S-HR SHARED SERVICE</v>
          </cell>
          <cell r="C363" t="str">
            <v>HR</v>
          </cell>
          <cell r="D363" t="str">
            <v>H20010</v>
          </cell>
          <cell r="E363" t="str">
            <v>DIESEL</v>
          </cell>
        </row>
        <row r="364">
          <cell r="A364" t="str">
            <v>S6002</v>
          </cell>
          <cell r="B364" t="str">
            <v>S-HR SHARED SERVICE</v>
          </cell>
          <cell r="C364" t="str">
            <v>HR</v>
          </cell>
          <cell r="D364" t="str">
            <v>H20020</v>
          </cell>
          <cell r="E364" t="str">
            <v>LIQUID PETROLEUM GAS</v>
          </cell>
        </row>
        <row r="365">
          <cell r="A365" t="str">
            <v>S6002</v>
          </cell>
          <cell r="B365" t="str">
            <v>S-HR SHARED SERVICE</v>
          </cell>
          <cell r="C365" t="str">
            <v>HR</v>
          </cell>
          <cell r="D365" t="str">
            <v>H20020</v>
          </cell>
          <cell r="E365" t="str">
            <v>LIQUID PETROLEUM GAS</v>
          </cell>
        </row>
        <row r="366">
          <cell r="A366" t="str">
            <v>S6002</v>
          </cell>
          <cell r="B366" t="str">
            <v>S-HR SHARED SERVICE</v>
          </cell>
          <cell r="C366" t="str">
            <v>HR</v>
          </cell>
          <cell r="D366" t="str">
            <v>H20030</v>
          </cell>
          <cell r="E366" t="str">
            <v>BIOFUELS</v>
          </cell>
        </row>
        <row r="367">
          <cell r="A367" t="str">
            <v>S6003</v>
          </cell>
          <cell r="B367" t="str">
            <v>S-PCSO</v>
          </cell>
          <cell r="C367" t="str">
            <v>HR</v>
          </cell>
          <cell r="D367" t="str">
            <v>H20040</v>
          </cell>
          <cell r="E367" t="str">
            <v>ELECTRIC VEHICLES</v>
          </cell>
        </row>
        <row r="368">
          <cell r="A368" t="str">
            <v>S6200</v>
          </cell>
          <cell r="B368" t="str">
            <v>S-PROBATIONER TRAINING</v>
          </cell>
          <cell r="C368" t="str">
            <v>HR</v>
          </cell>
          <cell r="D368" t="str">
            <v>H20050</v>
          </cell>
          <cell r="E368" t="str">
            <v>HYDROGEN</v>
          </cell>
        </row>
        <row r="369">
          <cell r="A369" t="str">
            <v>S7000</v>
          </cell>
          <cell r="B369" t="str">
            <v>S-NON DEVOLVED COSTS</v>
          </cell>
          <cell r="C369" t="str">
            <v>Non-Devolved</v>
          </cell>
          <cell r="D369" t="str">
            <v>H30000</v>
          </cell>
          <cell r="E369" t="str">
            <v>HIRE OF CARS</v>
          </cell>
        </row>
        <row r="370">
          <cell r="A370" t="str">
            <v>S7100</v>
          </cell>
          <cell r="B370" t="str">
            <v>S-PENSIONS</v>
          </cell>
          <cell r="C370" t="str">
            <v>Corp Finance</v>
          </cell>
          <cell r="D370" t="str">
            <v>H30000</v>
          </cell>
          <cell r="E370" t="str">
            <v>HIRE OF CARS</v>
          </cell>
        </row>
        <row r="371">
          <cell r="A371" t="str">
            <v>S7200</v>
          </cell>
          <cell r="B371" t="str">
            <v>S-RECHARGEABLE SECONDMENTS</v>
          </cell>
          <cell r="C371" t="str">
            <v>HR</v>
          </cell>
          <cell r="D371" t="str">
            <v>H30010</v>
          </cell>
          <cell r="E371" t="str">
            <v>HIRE OF VEHICLES &amp; PLANT</v>
          </cell>
        </row>
        <row r="372">
          <cell r="A372" t="str">
            <v>S7201</v>
          </cell>
          <cell r="B372" t="str">
            <v>S-NON RECH SECONDMENTS</v>
          </cell>
          <cell r="C372" t="str">
            <v>HR</v>
          </cell>
          <cell r="D372" t="str">
            <v>H30020</v>
          </cell>
          <cell r="E372" t="str">
            <v>HIRE OF COACHES ETC</v>
          </cell>
        </row>
        <row r="373">
          <cell r="A373" t="str">
            <v>S7300</v>
          </cell>
          <cell r="B373" t="str">
            <v>S-CONTINGENCIES</v>
          </cell>
          <cell r="C373" t="str">
            <v>Non-Devolved</v>
          </cell>
          <cell r="D373" t="str">
            <v>H30030</v>
          </cell>
          <cell r="E373" t="str">
            <v>FLEET HIRE CHARGES</v>
          </cell>
        </row>
        <row r="374">
          <cell r="A374" t="str">
            <v>S7400</v>
          </cell>
          <cell r="B374" t="str">
            <v>S-DISPLACED OFFICERS</v>
          </cell>
          <cell r="C374" t="str">
            <v>HR</v>
          </cell>
          <cell r="D374" t="str">
            <v>H31000</v>
          </cell>
          <cell r="E374" t="str">
            <v>VEHICLE OPERATING LEASES</v>
          </cell>
        </row>
        <row r="375">
          <cell r="A375" t="str">
            <v>T0000</v>
          </cell>
          <cell r="B375" t="str">
            <v>SP-Police &amp; Crime Commissioner BALANCE SHEET</v>
          </cell>
          <cell r="C375" t="str">
            <v>Police &amp; Crime Commissioner</v>
          </cell>
          <cell r="D375" t="str">
            <v>H31010</v>
          </cell>
          <cell r="E375" t="str">
            <v>LEASED CAR SCHEME PAYMENT</v>
          </cell>
        </row>
        <row r="376">
          <cell r="A376" t="str">
            <v>T1000</v>
          </cell>
          <cell r="B376" t="str">
            <v>SP-SOUTH YORKS Police &amp; Crime Commissioner</v>
          </cell>
          <cell r="C376" t="str">
            <v>Police &amp; Crime Commissioner</v>
          </cell>
          <cell r="D376" t="str">
            <v>H32000</v>
          </cell>
          <cell r="E376" t="str">
            <v>PFI VEHICLE USAGE COSTS</v>
          </cell>
        </row>
        <row r="377">
          <cell r="A377" t="str">
            <v>T1000</v>
          </cell>
          <cell r="B377" t="str">
            <v>SP-SOUTH YORKS Police &amp; Crime Commissioner</v>
          </cell>
          <cell r="C377" t="str">
            <v>Police &amp; Crime Commissioner</v>
          </cell>
          <cell r="D377" t="str">
            <v>H40000</v>
          </cell>
          <cell r="E377" t="str">
            <v>ESS USERS LUMP SUM</v>
          </cell>
        </row>
        <row r="378">
          <cell r="A378" t="str">
            <v>T1001</v>
          </cell>
          <cell r="B378" t="str">
            <v>SP-SOUTH YORKS Police &amp; Crime Commissioner CAPITAL FUNDING</v>
          </cell>
          <cell r="C378" t="str">
            <v>Police &amp; Crime Commissioner</v>
          </cell>
          <cell r="D378" t="str">
            <v>H40000</v>
          </cell>
          <cell r="E378" t="str">
            <v>ESS USERS LUMP SUM</v>
          </cell>
        </row>
        <row r="379">
          <cell r="A379" t="str">
            <v>C0001</v>
          </cell>
          <cell r="B379" t="str">
            <v>SPECIALIST SUPPORT TEAM 1</v>
          </cell>
          <cell r="C379" t="str">
            <v>Operational Support Services</v>
          </cell>
          <cell r="D379" t="str">
            <v>H40020</v>
          </cell>
          <cell r="E379" t="str">
            <v>ESS USERS MILEAGE</v>
          </cell>
        </row>
        <row r="380">
          <cell r="A380" t="str">
            <v>C0002</v>
          </cell>
          <cell r="B380" t="str">
            <v>SPECIALIST SUPPORT TEAM 2</v>
          </cell>
          <cell r="C380" t="str">
            <v>Operational Support Services</v>
          </cell>
          <cell r="D380" t="str">
            <v>H40020</v>
          </cell>
          <cell r="E380" t="str">
            <v>ESS USERS MILEAGE</v>
          </cell>
        </row>
        <row r="381">
          <cell r="A381" t="str">
            <v>C0003</v>
          </cell>
          <cell r="B381" t="str">
            <v>SPECIALIST SUPPORT TEAM 3</v>
          </cell>
          <cell r="C381" t="str">
            <v>Operational Support Services</v>
          </cell>
          <cell r="D381" t="str">
            <v>H40040</v>
          </cell>
          <cell r="E381" t="str">
            <v>LOCAL DUTY RATE</v>
          </cell>
        </row>
        <row r="382">
          <cell r="A382" t="str">
            <v>C0004</v>
          </cell>
          <cell r="B382" t="str">
            <v>SPECIALIST SUPPORT TEAM 4</v>
          </cell>
          <cell r="C382" t="str">
            <v>Operational Support Services</v>
          </cell>
          <cell r="D382" t="str">
            <v>H41000</v>
          </cell>
          <cell r="E382" t="str">
            <v>BICYCLE RATE</v>
          </cell>
        </row>
        <row r="383">
          <cell r="A383" t="str">
            <v>C0005</v>
          </cell>
          <cell r="B383" t="str">
            <v>SPECIALIST SUPPORT TEAM 5</v>
          </cell>
          <cell r="C383" t="str">
            <v>Operational Support Services</v>
          </cell>
          <cell r="D383" t="str">
            <v>H41020</v>
          </cell>
          <cell r="E383" t="str">
            <v>CASUAL USERS MILEAGE</v>
          </cell>
        </row>
        <row r="384">
          <cell r="A384" t="str">
            <v>C0006</v>
          </cell>
          <cell r="B384" t="str">
            <v>SPECIALIST SUPPORT TEAM GENERAL</v>
          </cell>
          <cell r="C384" t="str">
            <v>Operational Support Services</v>
          </cell>
          <cell r="D384" t="str">
            <v>H41020</v>
          </cell>
          <cell r="E384" t="str">
            <v>CASUAL USERS MILEAGE</v>
          </cell>
        </row>
        <row r="385">
          <cell r="A385" t="str">
            <v>C0010</v>
          </cell>
          <cell r="B385" t="str">
            <v>JSO(U) OTHER NON SS TEAM</v>
          </cell>
          <cell r="C385" t="str">
            <v>Operational Support Services - JSO(U)</v>
          </cell>
          <cell r="D385" t="str">
            <v>H41040</v>
          </cell>
          <cell r="E385" t="str">
            <v>MOTORBIKE MILEAGE</v>
          </cell>
        </row>
        <row r="386">
          <cell r="A386" t="str">
            <v>C0020</v>
          </cell>
          <cell r="B386" t="str">
            <v>JSO(U) SYP ONLY</v>
          </cell>
          <cell r="C386" t="str">
            <v>Operational Support Services</v>
          </cell>
          <cell r="D386" t="str">
            <v>H41060</v>
          </cell>
          <cell r="E386" t="str">
            <v>PUBLIC TRAN RATE</v>
          </cell>
        </row>
        <row r="387">
          <cell r="A387" t="str">
            <v>C0030</v>
          </cell>
          <cell r="B387" t="str">
            <v>JSO(U) HP ONLY</v>
          </cell>
          <cell r="C387" t="str">
            <v>Operational Support Services - JSO(U)</v>
          </cell>
          <cell r="D387" t="str">
            <v>H41060</v>
          </cell>
          <cell r="E387" t="str">
            <v>PUBLIC TRAN RATE</v>
          </cell>
        </row>
        <row r="388">
          <cell r="A388" t="str">
            <v>S5102</v>
          </cell>
          <cell r="B388" t="str">
            <v>S-SCTP (SAFETY CAMERAS AND TICKET PROCESSING)</v>
          </cell>
          <cell r="C388" t="str">
            <v>Operational Support Services</v>
          </cell>
          <cell r="D388" t="str">
            <v>H41060</v>
          </cell>
          <cell r="E388" t="str">
            <v>PUBLIC TRAN RATE</v>
          </cell>
        </row>
        <row r="389">
          <cell r="A389" t="str">
            <v>S3204</v>
          </cell>
          <cell r="B389" t="str">
            <v>S-LIFEWISE CATERING</v>
          </cell>
          <cell r="C389" t="str">
            <v>Corp Servs - CSD</v>
          </cell>
          <cell r="D389" t="str">
            <v>H41060</v>
          </cell>
          <cell r="E389" t="str">
            <v>PUBLIC TRAN RATE</v>
          </cell>
        </row>
        <row r="390">
          <cell r="D390" t="str">
            <v>H42000</v>
          </cell>
          <cell r="E390" t="str">
            <v>AIR TRAVEL</v>
          </cell>
        </row>
        <row r="391">
          <cell r="D391" t="str">
            <v>H42030</v>
          </cell>
          <cell r="E391" t="str">
            <v>CONCESS (NOT P11D) TICKET</v>
          </cell>
        </row>
        <row r="392">
          <cell r="D392" t="str">
            <v>H42060</v>
          </cell>
          <cell r="E392" t="str">
            <v>CONGESTION CHARGES</v>
          </cell>
        </row>
        <row r="393">
          <cell r="D393" t="str">
            <v>H42090</v>
          </cell>
          <cell r="E393" t="str">
            <v>PUBLIC TRANSPORT</v>
          </cell>
        </row>
        <row r="394">
          <cell r="D394" t="str">
            <v>H42090</v>
          </cell>
          <cell r="E394" t="str">
            <v>PUBLIC TRANSPORT</v>
          </cell>
        </row>
        <row r="395">
          <cell r="D395" t="str">
            <v>H42130</v>
          </cell>
          <cell r="E395" t="str">
            <v>PARKING</v>
          </cell>
        </row>
        <row r="396">
          <cell r="D396" t="str">
            <v>H42130</v>
          </cell>
          <cell r="E396" t="str">
            <v>PARKING</v>
          </cell>
        </row>
        <row r="397">
          <cell r="D397" t="str">
            <v>H42130</v>
          </cell>
          <cell r="E397" t="str">
            <v>PARKING</v>
          </cell>
        </row>
        <row r="398">
          <cell r="D398" t="str">
            <v>H42170</v>
          </cell>
          <cell r="E398" t="str">
            <v>TRAVEL ALLOWS/ SEASON TICKS</v>
          </cell>
        </row>
        <row r="399">
          <cell r="D399" t="str">
            <v>H42170</v>
          </cell>
          <cell r="E399" t="str">
            <v>TRAVEL ALLOWS/ SEASON TICKS</v>
          </cell>
        </row>
        <row r="400">
          <cell r="D400" t="str">
            <v>H42200</v>
          </cell>
          <cell r="E400" t="str">
            <v>VOLUNTEER TRAVEL EXP</v>
          </cell>
        </row>
        <row r="401">
          <cell r="D401" t="str">
            <v>H42200</v>
          </cell>
          <cell r="E401" t="str">
            <v>VOLUNTEER TRAVEL EXP</v>
          </cell>
        </row>
        <row r="402">
          <cell r="D402" t="str">
            <v>H42210</v>
          </cell>
          <cell r="E402" t="str">
            <v>ATOC TRAVEL SCHEME</v>
          </cell>
        </row>
        <row r="403">
          <cell r="D403" t="str">
            <v>H42900</v>
          </cell>
          <cell r="E403" t="str">
            <v>RECHARGED TRAINING TRAVEL COSTS</v>
          </cell>
        </row>
        <row r="404">
          <cell r="D404" t="str">
            <v>H50000</v>
          </cell>
          <cell r="E404" t="str">
            <v>AIR SUPPORT-MTCE COSTS</v>
          </cell>
        </row>
        <row r="405">
          <cell r="D405" t="str">
            <v>H50000</v>
          </cell>
          <cell r="E405" t="str">
            <v>AIR SUPPORT-MTCE COSTS</v>
          </cell>
        </row>
        <row r="406">
          <cell r="D406" t="str">
            <v>H50010</v>
          </cell>
          <cell r="E406" t="str">
            <v>AIRCRAFT/ HELICOPTER HIRE</v>
          </cell>
        </row>
        <row r="407">
          <cell r="D407" t="str">
            <v>H50020</v>
          </cell>
          <cell r="E407" t="str">
            <v>AIR HIRE-LEASE/SHARE COST</v>
          </cell>
        </row>
        <row r="408">
          <cell r="D408" t="str">
            <v>H50030</v>
          </cell>
          <cell r="E408" t="str">
            <v>AVIATION FUEL</v>
          </cell>
        </row>
        <row r="409">
          <cell r="D409" t="str">
            <v>H50040</v>
          </cell>
          <cell r="E409" t="str">
            <v>LANDING FEES</v>
          </cell>
        </row>
        <row r="410">
          <cell r="D410" t="str">
            <v>H50050</v>
          </cell>
          <cell r="E410" t="str">
            <v>CIVIL AVIATION AUTH COSTS</v>
          </cell>
        </row>
        <row r="411">
          <cell r="D411" t="str">
            <v>H50060</v>
          </cell>
          <cell r="E411" t="str">
            <v>PILOTAGE (AIR) COSTS</v>
          </cell>
        </row>
        <row r="412">
          <cell r="D412" t="str">
            <v>H50070</v>
          </cell>
          <cell r="E412" t="str">
            <v>AVIATION INSURANCE</v>
          </cell>
        </row>
        <row r="413">
          <cell r="D413" t="str">
            <v>H50080</v>
          </cell>
          <cell r="E413" t="str">
            <v>NPAS COSTS</v>
          </cell>
        </row>
        <row r="414">
          <cell r="D414" t="str">
            <v>H60000</v>
          </cell>
          <cell r="E414" t="str">
            <v>VEHICLE INSURANCE</v>
          </cell>
        </row>
        <row r="415">
          <cell r="D415" t="str">
            <v>H60010</v>
          </cell>
          <cell r="E415" t="str">
            <v>MARINE INSURANCE</v>
          </cell>
        </row>
        <row r="416">
          <cell r="D416" t="str">
            <v>H70000</v>
          </cell>
          <cell r="E416" t="str">
            <v>NE VEHICLE (REV) PURCHASES</v>
          </cell>
        </row>
        <row r="417">
          <cell r="D417" t="str">
            <v>H70010</v>
          </cell>
          <cell r="E417" t="str">
            <v>BICYCLE PURCHASES</v>
          </cell>
        </row>
        <row r="418">
          <cell r="D418" t="str">
            <v>H71000</v>
          </cell>
          <cell r="E418" t="str">
            <v>MARINE UNIT MTCE COSTS</v>
          </cell>
        </row>
        <row r="419">
          <cell r="D419" t="str">
            <v>H71010</v>
          </cell>
          <cell r="E419" t="str">
            <v>BOAT HIRE</v>
          </cell>
        </row>
        <row r="420">
          <cell r="D420" t="str">
            <v>H71020</v>
          </cell>
          <cell r="E420" t="str">
            <v>MARINE-LEASE/SHARED COSTS</v>
          </cell>
        </row>
        <row r="421">
          <cell r="D421" t="str">
            <v>H71030</v>
          </cell>
          <cell r="E421" t="str">
            <v>MARINE UNIT FUEL</v>
          </cell>
        </row>
        <row r="422">
          <cell r="D422" t="str">
            <v>H71040</v>
          </cell>
          <cell r="E422" t="str">
            <v>BOAT MOORING FEES</v>
          </cell>
        </row>
        <row r="423">
          <cell r="D423" t="str">
            <v>H71050</v>
          </cell>
          <cell r="E423" t="str">
            <v>BOAT SUNDRIES</v>
          </cell>
        </row>
        <row r="424">
          <cell r="D424" t="str">
            <v>H71060</v>
          </cell>
          <cell r="E424" t="str">
            <v>PILOTAGE (MARINE) COSTS</v>
          </cell>
        </row>
        <row r="425">
          <cell r="D425" t="str">
            <v>H72000</v>
          </cell>
          <cell r="E425" t="str">
            <v>VEHICLE CLEANING</v>
          </cell>
        </row>
        <row r="426">
          <cell r="D426" t="str">
            <v>H72000</v>
          </cell>
          <cell r="E426" t="str">
            <v>VEHICLE CLEANING</v>
          </cell>
        </row>
        <row r="427">
          <cell r="D427" t="str">
            <v>H72010</v>
          </cell>
          <cell r="E427" t="str">
            <v>VEH OTHER RUNNING COSTS</v>
          </cell>
        </row>
        <row r="428">
          <cell r="D428" t="str">
            <v>H73000</v>
          </cell>
          <cell r="E428" t="str">
            <v>ROAD FUND LICENCES</v>
          </cell>
        </row>
        <row r="429">
          <cell r="D429" t="str">
            <v>H73010</v>
          </cell>
          <cell r="E429" t="str">
            <v>DRIVING LICENCES</v>
          </cell>
        </row>
        <row r="430">
          <cell r="D430" t="str">
            <v>H73020</v>
          </cell>
          <cell r="E430" t="str">
            <v>MOT TEST</v>
          </cell>
        </row>
        <row r="431">
          <cell r="D431" t="str">
            <v>H74000</v>
          </cell>
          <cell r="E431" t="str">
            <v>VEH INTNL RCHGE-FUEL</v>
          </cell>
        </row>
        <row r="432">
          <cell r="D432" t="str">
            <v>H74000</v>
          </cell>
          <cell r="E432" t="str">
            <v>VEH INTNL RCHGE-FUEL</v>
          </cell>
        </row>
        <row r="433">
          <cell r="D433" t="str">
            <v>H74000</v>
          </cell>
          <cell r="E433" t="str">
            <v>VEH INTNL RCHGE-FUEL</v>
          </cell>
        </row>
        <row r="434">
          <cell r="D434" t="str">
            <v>H74010</v>
          </cell>
          <cell r="E434" t="str">
            <v>VEH INTNL RCHGE-FUEL HIRE CARS</v>
          </cell>
        </row>
        <row r="435">
          <cell r="D435" t="str">
            <v>H74020</v>
          </cell>
          <cell r="E435" t="str">
            <v>VEH INTNL RCHGE-CAPITAL</v>
          </cell>
        </row>
        <row r="436">
          <cell r="D436" t="str">
            <v>H74030</v>
          </cell>
          <cell r="E436" t="str">
            <v>VEH INTNL RCHGE-AVOID REP</v>
          </cell>
        </row>
        <row r="437">
          <cell r="D437" t="str">
            <v>H74030</v>
          </cell>
          <cell r="E437" t="str">
            <v>VEH INTNL RCHGE-AVOID REP</v>
          </cell>
        </row>
        <row r="438">
          <cell r="D438" t="str">
            <v>H74030</v>
          </cell>
          <cell r="E438" t="str">
            <v>VEH INTNL RCHGE-AVOID REP</v>
          </cell>
        </row>
        <row r="439">
          <cell r="D439" t="str">
            <v>H74030</v>
          </cell>
          <cell r="E439" t="str">
            <v>VEH INTNL RCHGE-AVOID REP</v>
          </cell>
        </row>
        <row r="440">
          <cell r="D440" t="str">
            <v>H74040</v>
          </cell>
          <cell r="E440" t="str">
            <v>VEH INTNL RCHGE-MAINT</v>
          </cell>
        </row>
        <row r="441">
          <cell r="D441" t="str">
            <v>H74050</v>
          </cell>
          <cell r="E441" t="str">
            <v>VEH INTNL RCHGE-INSURANCE</v>
          </cell>
        </row>
        <row r="442">
          <cell r="D442" t="str">
            <v>H74050</v>
          </cell>
          <cell r="E442" t="str">
            <v>VEH INTNL RCHGE-INSURANCE</v>
          </cell>
        </row>
        <row r="443">
          <cell r="D443" t="str">
            <v>H74050</v>
          </cell>
          <cell r="E443" t="str">
            <v>VEH INTNL RCHGE-INSURANCE</v>
          </cell>
        </row>
        <row r="444">
          <cell r="D444" t="str">
            <v>H74050</v>
          </cell>
          <cell r="E444" t="str">
            <v>VEH INTNL RCHGE-INSURANCE</v>
          </cell>
        </row>
        <row r="445">
          <cell r="D445" t="str">
            <v>H75000</v>
          </cell>
          <cell r="E445" t="str">
            <v>TRANSPORT CONTINGENCY BUDGET</v>
          </cell>
        </row>
        <row r="446">
          <cell r="D446" t="str">
            <v>IU31010</v>
          </cell>
          <cell r="E446" t="str">
            <v>NE CSH CASH COLLECTION ACCOUNT 2</v>
          </cell>
        </row>
        <row r="447">
          <cell r="D447" t="str">
            <v>J10000</v>
          </cell>
          <cell r="E447" t="str">
            <v>STATIONERY/OFFICE CONSUM</v>
          </cell>
        </row>
        <row r="448">
          <cell r="D448" t="str">
            <v>J10000</v>
          </cell>
          <cell r="E448" t="str">
            <v>STATIONERY/OFFICE CONSUM</v>
          </cell>
        </row>
        <row r="449">
          <cell r="D449" t="str">
            <v>J10010</v>
          </cell>
          <cell r="E449" t="str">
            <v>OFFICE EQUIPMENT</v>
          </cell>
        </row>
        <row r="450">
          <cell r="D450" t="str">
            <v>J10010</v>
          </cell>
          <cell r="E450" t="str">
            <v>OFFICE EQUIPMENT</v>
          </cell>
        </row>
        <row r="451">
          <cell r="D451" t="str">
            <v>J10010</v>
          </cell>
          <cell r="E451" t="str">
            <v>OFFICE EQUIPMENT</v>
          </cell>
        </row>
        <row r="452">
          <cell r="D452" t="str">
            <v>J10020</v>
          </cell>
          <cell r="E452" t="str">
            <v>NE VIDEO / AUDIO CDS &amp; DVDS</v>
          </cell>
        </row>
        <row r="453">
          <cell r="D453" t="str">
            <v>J10030</v>
          </cell>
          <cell r="E453" t="str">
            <v>PAPER (COPIER &amp; PRINTERS)</v>
          </cell>
        </row>
        <row r="454">
          <cell r="D454" t="str">
            <v>J10040</v>
          </cell>
          <cell r="E454" t="str">
            <v>PRINTING</v>
          </cell>
        </row>
        <row r="455">
          <cell r="D455" t="str">
            <v>J10040</v>
          </cell>
          <cell r="E455" t="str">
            <v>PRINTING</v>
          </cell>
        </row>
        <row r="456">
          <cell r="D456" t="str">
            <v>J10040</v>
          </cell>
          <cell r="E456" t="str">
            <v>PRINTING</v>
          </cell>
        </row>
        <row r="457">
          <cell r="D457" t="str">
            <v>J10040</v>
          </cell>
          <cell r="E457" t="str">
            <v>PRINTING</v>
          </cell>
        </row>
        <row r="458">
          <cell r="D458" t="str">
            <v>J10040</v>
          </cell>
          <cell r="E458" t="str">
            <v>PRINTING</v>
          </cell>
        </row>
        <row r="459">
          <cell r="D459" t="str">
            <v>J10040</v>
          </cell>
          <cell r="E459" t="str">
            <v>PRINTING</v>
          </cell>
        </row>
        <row r="460">
          <cell r="D460" t="str">
            <v>J10040</v>
          </cell>
          <cell r="E460" t="str">
            <v>PRINTING</v>
          </cell>
        </row>
        <row r="461">
          <cell r="D461" t="str">
            <v>J10040</v>
          </cell>
          <cell r="E461" t="str">
            <v>PRINTING</v>
          </cell>
        </row>
        <row r="462">
          <cell r="D462" t="str">
            <v>J10040</v>
          </cell>
          <cell r="E462" t="str">
            <v>PRINTING</v>
          </cell>
        </row>
        <row r="463">
          <cell r="D463" t="str">
            <v>J10040</v>
          </cell>
          <cell r="E463" t="str">
            <v>PRINTING</v>
          </cell>
        </row>
        <row r="464">
          <cell r="D464" t="str">
            <v>J10040</v>
          </cell>
          <cell r="E464" t="str">
            <v>PRINTING</v>
          </cell>
        </row>
        <row r="465">
          <cell r="D465" t="str">
            <v>J10050</v>
          </cell>
          <cell r="E465" t="str">
            <v>PRE-PRINTED FORMS</v>
          </cell>
        </row>
        <row r="466">
          <cell r="D466" t="str">
            <v>J10050</v>
          </cell>
          <cell r="E466" t="str">
            <v>PRE-PRINTED FORMS</v>
          </cell>
        </row>
        <row r="467">
          <cell r="D467" t="str">
            <v>J10060</v>
          </cell>
          <cell r="E467" t="str">
            <v>PRINTING RECHARGES</v>
          </cell>
        </row>
        <row r="468">
          <cell r="D468" t="str">
            <v>J11000</v>
          </cell>
          <cell r="E468" t="str">
            <v>NE PHOTOCOPIER  - PURCHASE</v>
          </cell>
        </row>
        <row r="469">
          <cell r="D469" t="str">
            <v>J11010</v>
          </cell>
          <cell r="E469" t="str">
            <v>PHOTOCOPIER-RENTAL CHARGE</v>
          </cell>
        </row>
        <row r="470">
          <cell r="D470" t="str">
            <v>J11020</v>
          </cell>
          <cell r="E470" t="str">
            <v>PHOTOCOPIER-(CLICK) COSTS</v>
          </cell>
        </row>
        <row r="471">
          <cell r="D471" t="str">
            <v>J11030</v>
          </cell>
          <cell r="E471" t="str">
            <v>PHOTOCOPIER - MAINTENANCE</v>
          </cell>
        </row>
        <row r="472">
          <cell r="D472" t="str">
            <v>J12000</v>
          </cell>
          <cell r="E472" t="str">
            <v>FURNITURE</v>
          </cell>
        </row>
        <row r="473">
          <cell r="D473" t="str">
            <v>J13000</v>
          </cell>
          <cell r="E473" t="str">
            <v>BOOKS &amp; PUBLICATIONS</v>
          </cell>
        </row>
        <row r="474">
          <cell r="D474" t="str">
            <v>J13000</v>
          </cell>
          <cell r="E474" t="str">
            <v>BOOKS &amp; PUBLICATIONS</v>
          </cell>
        </row>
        <row r="475">
          <cell r="D475" t="str">
            <v>J13000</v>
          </cell>
          <cell r="E475" t="str">
            <v>BOOKS &amp; PUBLICATIONS</v>
          </cell>
        </row>
        <row r="476">
          <cell r="D476" t="str">
            <v>J13000</v>
          </cell>
          <cell r="E476" t="str">
            <v>BOOKS &amp; PUBLICATIONS</v>
          </cell>
        </row>
        <row r="477">
          <cell r="D477" t="str">
            <v>J13010</v>
          </cell>
          <cell r="E477" t="str">
            <v>NEWSPAPERS &amp; PERIODICALS</v>
          </cell>
        </row>
        <row r="478">
          <cell r="D478" t="str">
            <v>J13010</v>
          </cell>
          <cell r="E478" t="str">
            <v>NEWSPAPERS &amp; PERIODICALS</v>
          </cell>
        </row>
        <row r="479">
          <cell r="D479" t="str">
            <v>J15000</v>
          </cell>
          <cell r="E479" t="str">
            <v>NE CONTRACT CATERING</v>
          </cell>
        </row>
        <row r="480">
          <cell r="D480" t="str">
            <v>J15010</v>
          </cell>
          <cell r="E480" t="str">
            <v>EXTERNAL CATERING</v>
          </cell>
        </row>
        <row r="481">
          <cell r="D481" t="str">
            <v>J15020</v>
          </cell>
          <cell r="E481" t="str">
            <v>TRAINING CATERING</v>
          </cell>
        </row>
        <row r="482">
          <cell r="D482" t="str">
            <v>J15030</v>
          </cell>
          <cell r="E482" t="str">
            <v>NE CATERING MGMT FEE/SUBSIDY</v>
          </cell>
        </row>
        <row r="483">
          <cell r="D483" t="str">
            <v>J15040</v>
          </cell>
          <cell r="E483" t="str">
            <v>OTHER CANTEEN CHARGES</v>
          </cell>
        </row>
        <row r="484">
          <cell r="D484" t="str">
            <v>J15050</v>
          </cell>
          <cell r="E484" t="str">
            <v>CATERING EQUIPMENT</v>
          </cell>
        </row>
        <row r="485">
          <cell r="D485" t="str">
            <v>J15050</v>
          </cell>
          <cell r="E485" t="str">
            <v>CATERING EQUIPMENT</v>
          </cell>
        </row>
        <row r="486">
          <cell r="D486" t="str">
            <v>J15050</v>
          </cell>
          <cell r="E486" t="str">
            <v>CATERING EQUIPMENT</v>
          </cell>
        </row>
        <row r="487">
          <cell r="D487" t="str">
            <v>J15050</v>
          </cell>
          <cell r="E487" t="str">
            <v>CATERING EQUIPMENT</v>
          </cell>
        </row>
        <row r="488">
          <cell r="D488" t="str">
            <v>J15050</v>
          </cell>
          <cell r="E488" t="str">
            <v>CATERING EQUIPMENT</v>
          </cell>
        </row>
        <row r="489">
          <cell r="D489" t="str">
            <v>J15050</v>
          </cell>
          <cell r="E489" t="str">
            <v>CATERING EQUIPMENT</v>
          </cell>
        </row>
        <row r="490">
          <cell r="D490" t="str">
            <v>J15050</v>
          </cell>
          <cell r="E490" t="str">
            <v>CATERING EQUIPMENT</v>
          </cell>
        </row>
        <row r="491">
          <cell r="D491" t="str">
            <v>J15060</v>
          </cell>
          <cell r="E491" t="str">
            <v>CANTEEN FOOD/DRINK COSTS</v>
          </cell>
        </row>
        <row r="492">
          <cell r="D492" t="str">
            <v>J15060</v>
          </cell>
          <cell r="E492" t="str">
            <v>CANTEEN FOOD/DRINK COSTS</v>
          </cell>
        </row>
        <row r="493">
          <cell r="D493" t="str">
            <v>J15060</v>
          </cell>
          <cell r="E493" t="str">
            <v>CANTEEN FOOD/DRINK COSTS</v>
          </cell>
        </row>
        <row r="494">
          <cell r="D494" t="str">
            <v>J15060</v>
          </cell>
          <cell r="E494" t="str">
            <v>CANTEEN FOOD/DRINK COSTS</v>
          </cell>
        </row>
        <row r="495">
          <cell r="D495" t="str">
            <v>J15070</v>
          </cell>
          <cell r="E495" t="str">
            <v>CANTEEN RECHARGES</v>
          </cell>
        </row>
        <row r="496">
          <cell r="D496" t="str">
            <v>J15070</v>
          </cell>
          <cell r="E496" t="str">
            <v>CANTEEN RECHARGES</v>
          </cell>
        </row>
        <row r="497">
          <cell r="D497" t="str">
            <v>J15070</v>
          </cell>
          <cell r="E497" t="str">
            <v>CANTEEN RECHARGES</v>
          </cell>
        </row>
        <row r="498">
          <cell r="D498" t="str">
            <v>J15070</v>
          </cell>
          <cell r="E498" t="str">
            <v>CANTEEN RECHARGES</v>
          </cell>
        </row>
        <row r="499">
          <cell r="D499" t="str">
            <v>J15070</v>
          </cell>
          <cell r="E499" t="str">
            <v>CANTEEN RECHARGES</v>
          </cell>
        </row>
        <row r="500">
          <cell r="D500" t="str">
            <v>J20000</v>
          </cell>
          <cell r="E500" t="str">
            <v>STAFF CLOTHING &amp; UNIFORMS</v>
          </cell>
        </row>
        <row r="501">
          <cell r="D501" t="str">
            <v>J20000</v>
          </cell>
          <cell r="E501" t="str">
            <v>STAFF CLOTHING &amp; UNIFORMS</v>
          </cell>
        </row>
        <row r="502">
          <cell r="D502" t="str">
            <v>J20000</v>
          </cell>
          <cell r="E502" t="str">
            <v>STAFF CLOTHING &amp; UNIFORMS</v>
          </cell>
        </row>
        <row r="503">
          <cell r="D503" t="str">
            <v>J20000</v>
          </cell>
          <cell r="E503" t="str">
            <v>STAFF CLOTHING &amp; UNIFORMS</v>
          </cell>
        </row>
        <row r="504">
          <cell r="D504" t="str">
            <v>J20010</v>
          </cell>
          <cell r="E504" t="str">
            <v>NE REPAIR OF STAFF CLOTHING</v>
          </cell>
        </row>
        <row r="505">
          <cell r="D505" t="str">
            <v>J20020</v>
          </cell>
          <cell r="E505" t="str">
            <v>CLOTHING RECHARGES</v>
          </cell>
        </row>
        <row r="506">
          <cell r="D506" t="str">
            <v>J20020</v>
          </cell>
          <cell r="E506" t="str">
            <v>CLOTHING RECHARGES</v>
          </cell>
        </row>
        <row r="507">
          <cell r="D507" t="str">
            <v>J20030</v>
          </cell>
          <cell r="E507" t="str">
            <v>UNIFORM STOCK WRITE DOWN</v>
          </cell>
        </row>
        <row r="508">
          <cell r="D508" t="str">
            <v>J20040</v>
          </cell>
          <cell r="E508" t="str">
            <v>EMPLOYEE NAME BADGES</v>
          </cell>
        </row>
        <row r="509">
          <cell r="D509" t="str">
            <v>J21000</v>
          </cell>
          <cell r="E509" t="str">
            <v>LAUNDRY</v>
          </cell>
        </row>
        <row r="510">
          <cell r="D510" t="str">
            <v>J25000</v>
          </cell>
          <cell r="E510" t="str">
            <v>DETAINEE - MEALS/REFRESH</v>
          </cell>
        </row>
        <row r="511">
          <cell r="D511" t="str">
            <v>J25010</v>
          </cell>
          <cell r="E511" t="str">
            <v>DETAINEES - CLOTHING</v>
          </cell>
        </row>
        <row r="512">
          <cell r="D512" t="str">
            <v>J25020</v>
          </cell>
          <cell r="E512" t="str">
            <v>DETAINEES - CONSUMABLES</v>
          </cell>
        </row>
        <row r="513">
          <cell r="D513" t="str">
            <v>J25030</v>
          </cell>
          <cell r="E513" t="str">
            <v>DETAINEES - MEDICAL FEES</v>
          </cell>
        </row>
        <row r="514">
          <cell r="D514" t="str">
            <v>J25040</v>
          </cell>
          <cell r="E514" t="str">
            <v>DETAINEES - OTHER EXPENSE</v>
          </cell>
        </row>
        <row r="515">
          <cell r="D515" t="str">
            <v>J25300</v>
          </cell>
          <cell r="E515" t="str">
            <v>DECONTAMINATION COSTS</v>
          </cell>
        </row>
        <row r="516">
          <cell r="D516" t="str">
            <v>J25300</v>
          </cell>
          <cell r="E516" t="str">
            <v>DECONTAMINATION COSTS</v>
          </cell>
        </row>
        <row r="517">
          <cell r="D517" t="str">
            <v>J25310</v>
          </cell>
          <cell r="E517" t="str">
            <v>SAFE DISPOSAL OF MATERIAL</v>
          </cell>
        </row>
        <row r="518">
          <cell r="D518" t="str">
            <v>J25500</v>
          </cell>
          <cell r="E518" t="str">
            <v>NE OUTSOURCED CUSTODY COSTS</v>
          </cell>
        </row>
        <row r="519">
          <cell r="D519" t="str">
            <v>J30000</v>
          </cell>
          <cell r="E519" t="str">
            <v>PATHOLOGISTS FEES</v>
          </cell>
        </row>
        <row r="520">
          <cell r="D520" t="str">
            <v>J30000</v>
          </cell>
          <cell r="E520" t="str">
            <v>PATHOLOGISTS FEES</v>
          </cell>
        </row>
        <row r="521">
          <cell r="D521" t="str">
            <v>J30010</v>
          </cell>
          <cell r="E521" t="str">
            <v>FORENSIC ANALYSIS</v>
          </cell>
        </row>
        <row r="522">
          <cell r="D522" t="str">
            <v>J30010</v>
          </cell>
          <cell r="E522" t="str">
            <v>FORENSIC ANALYSIS</v>
          </cell>
        </row>
        <row r="523">
          <cell r="D523" t="str">
            <v>J30020</v>
          </cell>
          <cell r="E523" t="str">
            <v>ELECTRONIC FORENSICS</v>
          </cell>
        </row>
        <row r="524">
          <cell r="D524" t="str">
            <v>J30030</v>
          </cell>
          <cell r="E524" t="str">
            <v>TELECOM FORENSICS</v>
          </cell>
        </row>
        <row r="525">
          <cell r="D525" t="str">
            <v>J30040</v>
          </cell>
          <cell r="E525" t="str">
            <v>DNA SAMPLING</v>
          </cell>
        </row>
        <row r="526">
          <cell r="D526" t="str">
            <v>J30040</v>
          </cell>
          <cell r="E526" t="str">
            <v>DNA SAMPLING</v>
          </cell>
        </row>
        <row r="527">
          <cell r="D527" t="str">
            <v>J30050</v>
          </cell>
          <cell r="E527" t="str">
            <v>FINGERPRINTS (LIVESCAN)</v>
          </cell>
        </row>
        <row r="528">
          <cell r="D528" t="str">
            <v>J30060</v>
          </cell>
          <cell r="E528" t="str">
            <v>SOC CONSUMABLES</v>
          </cell>
        </row>
        <row r="529">
          <cell r="D529" t="str">
            <v>J35010</v>
          </cell>
          <cell r="E529" t="str">
            <v>DAMAGE TO PROP/BOARDING UP</v>
          </cell>
        </row>
        <row r="530">
          <cell r="D530" t="str">
            <v>J35020</v>
          </cell>
          <cell r="E530" t="str">
            <v>INFORMANT FEES</v>
          </cell>
        </row>
        <row r="531">
          <cell r="D531" t="str">
            <v>J35030</v>
          </cell>
          <cell r="E531" t="str">
            <v>TEST PURCHASES</v>
          </cell>
        </row>
        <row r="532">
          <cell r="D532" t="str">
            <v>J35040</v>
          </cell>
          <cell r="E532" t="str">
            <v>IDENTIFICATION PARADES</v>
          </cell>
        </row>
        <row r="533">
          <cell r="D533" t="str">
            <v>J35050</v>
          </cell>
          <cell r="E533" t="str">
            <v>NE ILLICIT LAB&amp;DRUG DISPOSAL</v>
          </cell>
        </row>
        <row r="534">
          <cell r="D534" t="str">
            <v>J35060</v>
          </cell>
          <cell r="E534" t="str">
            <v>NE EX-GRATIA PAYMENTS</v>
          </cell>
        </row>
        <row r="535">
          <cell r="D535" t="str">
            <v>J35070</v>
          </cell>
          <cell r="E535" t="str">
            <v>TRAP CAR EXPENSES</v>
          </cell>
        </row>
        <row r="536">
          <cell r="D536" t="str">
            <v>J35080</v>
          </cell>
          <cell r="E536" t="str">
            <v>SUBSCRIBER PHONE REQUEST</v>
          </cell>
        </row>
        <row r="537">
          <cell r="D537" t="str">
            <v>J35090</v>
          </cell>
          <cell r="E537" t="str">
            <v>REGISTERED INTERMEDIARIES</v>
          </cell>
        </row>
        <row r="538">
          <cell r="D538" t="str">
            <v>J40000</v>
          </cell>
          <cell r="E538" t="str">
            <v>POLICE SURGEONS / CLINICIANS</v>
          </cell>
        </row>
        <row r="539">
          <cell r="D539" t="str">
            <v>J40000</v>
          </cell>
          <cell r="E539" t="str">
            <v>POLICE SURGEONS / CLINICIANS</v>
          </cell>
        </row>
        <row r="540">
          <cell r="D540" t="str">
            <v>J40000</v>
          </cell>
          <cell r="E540" t="str">
            <v>POLICE SURGEONS / CLINICIANS</v>
          </cell>
        </row>
        <row r="541">
          <cell r="D541" t="str">
            <v>J41000</v>
          </cell>
          <cell r="E541" t="str">
            <v>SARC DOCTORS</v>
          </cell>
        </row>
        <row r="542">
          <cell r="D542" t="str">
            <v>J41010</v>
          </cell>
          <cell r="E542" t="str">
            <v>NE DOCUMENTARY EVIDENCE</v>
          </cell>
        </row>
        <row r="543">
          <cell r="D543" t="str">
            <v>J41020</v>
          </cell>
          <cell r="E543" t="str">
            <v>DOCTORS STATEMENTS</v>
          </cell>
        </row>
        <row r="544">
          <cell r="D544" t="str">
            <v>J42000</v>
          </cell>
          <cell r="E544" t="str">
            <v>FIRST AID EQUIP/CONSUMABL</v>
          </cell>
        </row>
        <row r="545">
          <cell r="D545" t="str">
            <v>J42000</v>
          </cell>
          <cell r="E545" t="str">
            <v>FIRST AID EQUIP/CONSUMABL</v>
          </cell>
        </row>
        <row r="546">
          <cell r="D546" t="str">
            <v>J45010</v>
          </cell>
          <cell r="E546" t="str">
            <v>INTERPRETERS FEES</v>
          </cell>
        </row>
        <row r="547">
          <cell r="D547" t="str">
            <v>J45020</v>
          </cell>
          <cell r="E547" t="str">
            <v>TRANSLATORS FEES</v>
          </cell>
        </row>
        <row r="548">
          <cell r="D548" t="str">
            <v>J45030</v>
          </cell>
          <cell r="E548" t="str">
            <v>LANGUAGE LINE</v>
          </cell>
        </row>
        <row r="549">
          <cell r="D549" t="str">
            <v>J50000</v>
          </cell>
          <cell r="E549" t="str">
            <v>FIXED TELEPHONE</v>
          </cell>
        </row>
        <row r="550">
          <cell r="D550" t="str">
            <v>J50000</v>
          </cell>
          <cell r="E550" t="str">
            <v>FIXED TELEPHONE</v>
          </cell>
        </row>
        <row r="551">
          <cell r="D551" t="str">
            <v>J50000</v>
          </cell>
          <cell r="E551" t="str">
            <v>FIXED TELEPHONE</v>
          </cell>
        </row>
        <row r="552">
          <cell r="D552" t="str">
            <v>J50000</v>
          </cell>
          <cell r="E552" t="str">
            <v>FIXED TELEPHONE</v>
          </cell>
        </row>
        <row r="553">
          <cell r="D553" t="str">
            <v>J50005</v>
          </cell>
          <cell r="E553" t="str">
            <v>FIXED TELEPHONE CALL CHARGES</v>
          </cell>
        </row>
        <row r="554">
          <cell r="D554" t="str">
            <v>J50010</v>
          </cell>
          <cell r="E554" t="str">
            <v>PRIVATE TELEPHONE-CHARGES</v>
          </cell>
        </row>
        <row r="555">
          <cell r="D555" t="str">
            <v>J50020</v>
          </cell>
          <cell r="E555" t="str">
            <v>MOBILE PHONE</v>
          </cell>
        </row>
        <row r="556">
          <cell r="D556" t="str">
            <v>J50020</v>
          </cell>
          <cell r="E556" t="str">
            <v>MOBILE PHONE</v>
          </cell>
        </row>
        <row r="557">
          <cell r="D557" t="str">
            <v>J50030</v>
          </cell>
          <cell r="E557" t="str">
            <v>TELEPHONY EQUIPMENT</v>
          </cell>
        </row>
        <row r="558">
          <cell r="D558" t="str">
            <v>J50030</v>
          </cell>
          <cell r="E558" t="str">
            <v>TELEPHONY EQUIPMENT</v>
          </cell>
        </row>
        <row r="559">
          <cell r="D559" t="str">
            <v>J50030</v>
          </cell>
          <cell r="E559" t="str">
            <v>TELEPHONY EQUIPMENT</v>
          </cell>
        </row>
        <row r="560">
          <cell r="D560" t="str">
            <v>J50030</v>
          </cell>
          <cell r="E560" t="str">
            <v>TELEPHONY EQUIPMENT</v>
          </cell>
        </row>
        <row r="561">
          <cell r="D561" t="str">
            <v>J50040</v>
          </cell>
          <cell r="E561" t="str">
            <v>PAGERS</v>
          </cell>
        </row>
        <row r="562">
          <cell r="D562" t="str">
            <v>J50050</v>
          </cell>
          <cell r="E562" t="str">
            <v>OTHER VOICE &amp; DATA</v>
          </cell>
        </row>
        <row r="563">
          <cell r="D563" t="str">
            <v>J51000</v>
          </cell>
          <cell r="E563" t="str">
            <v>POSTAGE COSTS</v>
          </cell>
        </row>
        <row r="564">
          <cell r="D564" t="str">
            <v>J51010</v>
          </cell>
          <cell r="E564" t="str">
            <v>CARRIAGE</v>
          </cell>
        </row>
        <row r="565">
          <cell r="D565" t="str">
            <v>J51010</v>
          </cell>
          <cell r="E565" t="str">
            <v>CARRIAGE</v>
          </cell>
        </row>
        <row r="566">
          <cell r="D566" t="str">
            <v>J51020</v>
          </cell>
          <cell r="E566" t="str">
            <v>COURIER COSTS</v>
          </cell>
        </row>
        <row r="567">
          <cell r="D567" t="str">
            <v>J52000</v>
          </cell>
          <cell r="E567" t="str">
            <v>NE NETWORK SERVICES</v>
          </cell>
        </row>
        <row r="568">
          <cell r="D568" t="str">
            <v>J52010</v>
          </cell>
          <cell r="E568" t="str">
            <v>NE OTHER NETWORK COSTS</v>
          </cell>
        </row>
        <row r="569">
          <cell r="D569" t="str">
            <v>J52020</v>
          </cell>
          <cell r="E569" t="str">
            <v>NETWORK MAINTENANCE AND SUPPORT</v>
          </cell>
        </row>
        <row r="570">
          <cell r="D570" t="str">
            <v>J52020</v>
          </cell>
          <cell r="E570" t="str">
            <v>NETWORK MAINTENANCE AND SUPPORT</v>
          </cell>
        </row>
        <row r="571">
          <cell r="D571" t="str">
            <v>J52020</v>
          </cell>
          <cell r="E571" t="str">
            <v>NETWORK MAINTENANCE AND SUPPORT</v>
          </cell>
        </row>
        <row r="572">
          <cell r="D572" t="str">
            <v>J52020</v>
          </cell>
          <cell r="E572" t="str">
            <v>NETWORK MAINTENANCE AND SUPPORT</v>
          </cell>
        </row>
        <row r="573">
          <cell r="D573" t="str">
            <v>J52020</v>
          </cell>
          <cell r="E573" t="str">
            <v>NETWORK MAINTENANCE AND SUPPORT</v>
          </cell>
        </row>
        <row r="574">
          <cell r="D574" t="str">
            <v>J52030</v>
          </cell>
          <cell r="E574" t="str">
            <v>NETWORK RENTAL</v>
          </cell>
        </row>
        <row r="575">
          <cell r="D575" t="str">
            <v>J53000</v>
          </cell>
          <cell r="E575" t="str">
            <v>RADIO/AIRWAVE - EQUIPMENT</v>
          </cell>
        </row>
        <row r="576">
          <cell r="D576" t="str">
            <v>J53000</v>
          </cell>
          <cell r="E576" t="str">
            <v>RADIO/AIRWAVE - EQUIPMENT</v>
          </cell>
        </row>
        <row r="577">
          <cell r="D577" t="str">
            <v>J53000</v>
          </cell>
          <cell r="E577" t="str">
            <v>RADIO/AIRWAVE - EQUIPMENT</v>
          </cell>
        </row>
        <row r="578">
          <cell r="D578" t="str">
            <v>J53000</v>
          </cell>
          <cell r="E578" t="str">
            <v>RADIO/AIRWAVE - EQUIPMENT</v>
          </cell>
        </row>
        <row r="579">
          <cell r="D579" t="str">
            <v>J53000</v>
          </cell>
          <cell r="E579" t="str">
            <v>RADIO/AIRWAVE - EQUIPMENT</v>
          </cell>
        </row>
        <row r="580">
          <cell r="D580" t="str">
            <v>J53010</v>
          </cell>
          <cell r="E580" t="str">
            <v>AIRWAVE SERVICE CHARGES</v>
          </cell>
        </row>
        <row r="581">
          <cell r="D581" t="str">
            <v>J53010</v>
          </cell>
          <cell r="E581" t="str">
            <v>AIRWAVE SERVICE CHARGES</v>
          </cell>
        </row>
        <row r="582">
          <cell r="D582" t="str">
            <v>J54000</v>
          </cell>
          <cell r="E582" t="str">
            <v>HARDWARE - PURCHASE</v>
          </cell>
        </row>
        <row r="583">
          <cell r="D583" t="str">
            <v>J54000</v>
          </cell>
          <cell r="E583" t="str">
            <v>HARDWARE - PURCHASE</v>
          </cell>
        </row>
        <row r="584">
          <cell r="D584" t="str">
            <v>J54000</v>
          </cell>
          <cell r="E584" t="str">
            <v>HARDWARE - PURCHASE</v>
          </cell>
        </row>
        <row r="585">
          <cell r="D585" t="str">
            <v>J54000</v>
          </cell>
          <cell r="E585" t="str">
            <v>HARDWARE - PURCHASE</v>
          </cell>
        </row>
        <row r="586">
          <cell r="D586" t="str">
            <v>J54010</v>
          </cell>
          <cell r="E586" t="str">
            <v>HARDWARE - MAINTENANCE</v>
          </cell>
        </row>
        <row r="587">
          <cell r="D587" t="str">
            <v>J54010</v>
          </cell>
          <cell r="E587" t="str">
            <v>HARDWARE - MAINTENANCE</v>
          </cell>
        </row>
        <row r="588">
          <cell r="D588" t="str">
            <v>J54020</v>
          </cell>
          <cell r="E588" t="str">
            <v>SOFTWARE - PURCHASE</v>
          </cell>
        </row>
        <row r="589">
          <cell r="D589" t="str">
            <v>J54030</v>
          </cell>
          <cell r="E589" t="str">
            <v>SOFTWARE - UPGRADE</v>
          </cell>
        </row>
        <row r="590">
          <cell r="D590" t="str">
            <v>J54040</v>
          </cell>
          <cell r="E590" t="str">
            <v>OTHER IT COSTS</v>
          </cell>
        </row>
        <row r="591">
          <cell r="D591" t="str">
            <v>J54040</v>
          </cell>
          <cell r="E591" t="str">
            <v>OTHER IT COSTS</v>
          </cell>
        </row>
        <row r="592">
          <cell r="D592" t="str">
            <v>J54040</v>
          </cell>
          <cell r="E592" t="str">
            <v>OTHER IT COSTS</v>
          </cell>
        </row>
        <row r="593">
          <cell r="D593" t="str">
            <v>J54050</v>
          </cell>
          <cell r="E593" t="str">
            <v>SOFTWARE LICENCES/SUPPORT</v>
          </cell>
        </row>
        <row r="594">
          <cell r="D594" t="str">
            <v>J54050</v>
          </cell>
          <cell r="E594" t="str">
            <v>SOFTWARE LICENCES/SUPPORT</v>
          </cell>
        </row>
        <row r="595">
          <cell r="D595" t="str">
            <v>J54050</v>
          </cell>
          <cell r="E595" t="str">
            <v>SOFTWARE LICENCES/SUPPORT</v>
          </cell>
        </row>
        <row r="596">
          <cell r="D596" t="str">
            <v>J54060</v>
          </cell>
          <cell r="E596" t="str">
            <v>IT HARDWARE LEASES</v>
          </cell>
        </row>
        <row r="597">
          <cell r="D597" t="str">
            <v>J54060</v>
          </cell>
          <cell r="E597" t="str">
            <v>IT HARDWARE LEASES</v>
          </cell>
        </row>
        <row r="598">
          <cell r="D598" t="str">
            <v>J54060</v>
          </cell>
          <cell r="E598" t="str">
            <v>IT HARDWARE LEASES</v>
          </cell>
        </row>
        <row r="599">
          <cell r="D599" t="str">
            <v>J54900</v>
          </cell>
          <cell r="E599" t="str">
            <v>RECHARGED IT COSTS</v>
          </cell>
        </row>
        <row r="600">
          <cell r="D600" t="str">
            <v>J55000</v>
          </cell>
          <cell r="E600" t="str">
            <v>IT RECHARGES-HARDWARE</v>
          </cell>
        </row>
        <row r="601">
          <cell r="D601" t="str">
            <v>J55000</v>
          </cell>
          <cell r="E601" t="str">
            <v>IT RECHARGES-HARDWARE</v>
          </cell>
        </row>
        <row r="602">
          <cell r="D602" t="str">
            <v>J55000</v>
          </cell>
          <cell r="E602" t="str">
            <v>IT RECHARGES-HARDWARE</v>
          </cell>
        </row>
        <row r="603">
          <cell r="D603" t="str">
            <v>J55010</v>
          </cell>
          <cell r="E603" t="str">
            <v>IT RECHARGES-SOFTWARE</v>
          </cell>
        </row>
        <row r="604">
          <cell r="D604" t="str">
            <v>J55010</v>
          </cell>
          <cell r="E604" t="str">
            <v>IT RECHARGES-SOFTWARE</v>
          </cell>
        </row>
        <row r="605">
          <cell r="D605" t="str">
            <v>J55010</v>
          </cell>
          <cell r="E605" t="str">
            <v>IT RECHARGES-SOFTWARE</v>
          </cell>
        </row>
        <row r="606">
          <cell r="D606" t="str">
            <v>J60000</v>
          </cell>
          <cell r="E606" t="str">
            <v>Police &amp; Crime Commissioner PANEL MEMBERS EXPENSES</v>
          </cell>
        </row>
        <row r="607">
          <cell r="D607" t="str">
            <v>J60000</v>
          </cell>
          <cell r="E607" t="str">
            <v>Police &amp; Crime Commissioner PANEL MEMBERS EXPENSES</v>
          </cell>
        </row>
        <row r="608">
          <cell r="D608" t="str">
            <v>J60000</v>
          </cell>
          <cell r="E608" t="str">
            <v>Police &amp; Crime Commissioner PANEL MEMBERS EXPENSES</v>
          </cell>
        </row>
        <row r="609">
          <cell r="D609" t="str">
            <v>J60000</v>
          </cell>
          <cell r="E609" t="str">
            <v>Police &amp; Crime Commissioner PANEL MEMBERS EXPENSES</v>
          </cell>
        </row>
        <row r="610">
          <cell r="D610" t="str">
            <v>J60000</v>
          </cell>
          <cell r="E610" t="str">
            <v>Police &amp; Crime Commissioner PANEL MEMBERS EXPENSES</v>
          </cell>
        </row>
        <row r="611">
          <cell r="D611" t="str">
            <v>J60000</v>
          </cell>
          <cell r="E611" t="str">
            <v>Police &amp; Crime Commissioner PANEL MEMBERS EXPENSES</v>
          </cell>
        </row>
        <row r="612">
          <cell r="D612" t="str">
            <v>J60000</v>
          </cell>
          <cell r="E612" t="str">
            <v>Police &amp; Crime Commissioner PANEL MEMBERS EXPENSES</v>
          </cell>
        </row>
        <row r="613">
          <cell r="D613" t="str">
            <v>J60000</v>
          </cell>
          <cell r="E613" t="str">
            <v>Police &amp; Crime Commissioner PANEL MEMBERS EXPENSES</v>
          </cell>
        </row>
        <row r="614">
          <cell r="D614" t="str">
            <v>J60000</v>
          </cell>
          <cell r="E614" t="str">
            <v>Police &amp; Crime Commissioner PANEL MEMBERS EXPENSES</v>
          </cell>
        </row>
        <row r="615">
          <cell r="D615" t="str">
            <v>J60000</v>
          </cell>
          <cell r="E615" t="str">
            <v>Police &amp; Crime Commissioner PANEL MEMBERS EXPENSES</v>
          </cell>
        </row>
        <row r="616">
          <cell r="D616" t="str">
            <v>J60000</v>
          </cell>
          <cell r="E616" t="str">
            <v>Police &amp; Crime Commissioner PANEL MEMBERS EXPENSES</v>
          </cell>
        </row>
        <row r="617">
          <cell r="D617" t="str">
            <v>J70000</v>
          </cell>
          <cell r="E617" t="str">
            <v>TASK FORCE EQUIPMENT</v>
          </cell>
        </row>
        <row r="618">
          <cell r="D618" t="str">
            <v>J70010</v>
          </cell>
          <cell r="E618" t="str">
            <v>MAINTNCE TASK FORCE EQUIP</v>
          </cell>
        </row>
        <row r="619">
          <cell r="D619" t="str">
            <v>J70020</v>
          </cell>
          <cell r="E619" t="str">
            <v>PHOTOGRAPHIC</v>
          </cell>
        </row>
        <row r="620">
          <cell r="D620" t="str">
            <v>J70020</v>
          </cell>
          <cell r="E620" t="str">
            <v>PHOTOGRAPHIC</v>
          </cell>
        </row>
        <row r="621">
          <cell r="D621" t="str">
            <v>J70020</v>
          </cell>
          <cell r="E621" t="str">
            <v>PHOTOGRAPHIC</v>
          </cell>
        </row>
        <row r="622">
          <cell r="D622" t="str">
            <v>J70030</v>
          </cell>
          <cell r="E622" t="str">
            <v>MAINTENANCE PHOTOGRAPHIC</v>
          </cell>
        </row>
        <row r="623">
          <cell r="D623" t="str">
            <v>J70040</v>
          </cell>
          <cell r="E623" t="str">
            <v>CRIME PREVENTION EQUIP</v>
          </cell>
        </row>
        <row r="624">
          <cell r="D624" t="str">
            <v>J70040</v>
          </cell>
          <cell r="E624" t="str">
            <v>CRIME PREVENTION EQUIP</v>
          </cell>
        </row>
        <row r="625">
          <cell r="D625" t="str">
            <v>J70050</v>
          </cell>
          <cell r="E625" t="str">
            <v>MAINT CRIME PREVENT EQUIP</v>
          </cell>
        </row>
        <row r="626">
          <cell r="D626" t="str">
            <v>J70060</v>
          </cell>
          <cell r="E626" t="str">
            <v>POL CONES &amp; TRAFFIC SIGNS</v>
          </cell>
        </row>
        <row r="627">
          <cell r="D627" t="str">
            <v>J70070</v>
          </cell>
          <cell r="E627" t="str">
            <v>MAINT CONES/TRAFFIC SIGNS</v>
          </cell>
        </row>
        <row r="628">
          <cell r="D628" t="str">
            <v>J70080</v>
          </cell>
          <cell r="E628" t="str">
            <v>SPECIAL OP TRAINING EQUIP</v>
          </cell>
        </row>
        <row r="629">
          <cell r="D629" t="str">
            <v>J70090</v>
          </cell>
          <cell r="E629" t="str">
            <v>MAINT SP OPS TRAIN  EQUIP</v>
          </cell>
        </row>
        <row r="630">
          <cell r="D630" t="str">
            <v>J70100</v>
          </cell>
          <cell r="E630" t="str">
            <v>OTHER SPECIAL OPS EQUIP</v>
          </cell>
        </row>
        <row r="631">
          <cell r="D631" t="str">
            <v>J70100</v>
          </cell>
          <cell r="E631" t="str">
            <v>OTHER SPECIAL OPS EQUIP</v>
          </cell>
        </row>
        <row r="632">
          <cell r="D632" t="str">
            <v>J70100</v>
          </cell>
          <cell r="E632" t="str">
            <v>OTHER SPECIAL OPS EQUIP</v>
          </cell>
        </row>
        <row r="633">
          <cell r="D633" t="str">
            <v>J70100</v>
          </cell>
          <cell r="E633" t="str">
            <v>OTHER SPECIAL OPS EQUIP</v>
          </cell>
        </row>
        <row r="634">
          <cell r="D634" t="str">
            <v>J70100</v>
          </cell>
          <cell r="E634" t="str">
            <v>OTHER SPECIAL OPS EQUIP</v>
          </cell>
        </row>
        <row r="635">
          <cell r="D635" t="str">
            <v>J70100</v>
          </cell>
          <cell r="E635" t="str">
            <v>OTHER SPECIAL OPS EQUIP</v>
          </cell>
        </row>
        <row r="636">
          <cell r="D636" t="str">
            <v>J70110</v>
          </cell>
          <cell r="E636" t="str">
            <v>MAINT OTHER SP OPS EQUIP</v>
          </cell>
        </row>
        <row r="637">
          <cell r="D637" t="str">
            <v>J70110</v>
          </cell>
          <cell r="E637" t="str">
            <v>MAINT OTHER SP OPS EQUIP</v>
          </cell>
        </row>
        <row r="638">
          <cell r="D638" t="str">
            <v>J70110</v>
          </cell>
          <cell r="E638" t="str">
            <v>MAINT OTHER SP OPS EQUIP</v>
          </cell>
        </row>
        <row r="639">
          <cell r="D639" t="str">
            <v>J70120</v>
          </cell>
          <cell r="E639" t="str">
            <v>NE CRIMINAL DETERRENT DEVICE</v>
          </cell>
        </row>
        <row r="640">
          <cell r="D640" t="str">
            <v>J70130</v>
          </cell>
          <cell r="E640" t="str">
            <v>NE MAINT CRIM DETER DEVICE</v>
          </cell>
        </row>
        <row r="641">
          <cell r="D641" t="str">
            <v>J70140</v>
          </cell>
          <cell r="E641" t="str">
            <v>PSU EQUIPMENT</v>
          </cell>
        </row>
        <row r="642">
          <cell r="D642" t="str">
            <v>J70150</v>
          </cell>
          <cell r="E642" t="str">
            <v>NE MAINTENANCE PSU EQUIPMENT</v>
          </cell>
        </row>
        <row r="643">
          <cell r="D643" t="str">
            <v>J70160</v>
          </cell>
          <cell r="E643" t="str">
            <v>BREATH TESTING EQUIPMENT</v>
          </cell>
        </row>
        <row r="644">
          <cell r="D644" t="str">
            <v>J70160</v>
          </cell>
          <cell r="E644" t="str">
            <v>BREATH TESTING EQUIPMENT</v>
          </cell>
        </row>
        <row r="645">
          <cell r="D645" t="str">
            <v>J70170</v>
          </cell>
          <cell r="E645" t="str">
            <v>MAINT BREATH TEST EQUIP</v>
          </cell>
        </row>
        <row r="646">
          <cell r="D646" t="str">
            <v>J70180</v>
          </cell>
          <cell r="E646" t="str">
            <v>TSU EQUIPMENT</v>
          </cell>
        </row>
        <row r="647">
          <cell r="D647" t="str">
            <v>J70190</v>
          </cell>
          <cell r="E647" t="str">
            <v>MAINTENANCE TSU EQUIPMENT</v>
          </cell>
        </row>
        <row r="648">
          <cell r="D648" t="str">
            <v>J70200</v>
          </cell>
          <cell r="E648" t="str">
            <v>RENTAL OF SPECIALIST EQUIP</v>
          </cell>
        </row>
        <row r="649">
          <cell r="D649" t="str">
            <v>J70300</v>
          </cell>
          <cell r="E649" t="str">
            <v>DISASTR EQUIP/KIT-NO CBRN</v>
          </cell>
        </row>
        <row r="650">
          <cell r="D650" t="str">
            <v>J70310</v>
          </cell>
          <cell r="E650" t="str">
            <v>NE EMERG EQUIP-NO CBRN</v>
          </cell>
        </row>
        <row r="651">
          <cell r="D651" t="str">
            <v>J70320</v>
          </cell>
          <cell r="E651" t="str">
            <v>CBRN EQUIPMENT &amp; KIT</v>
          </cell>
        </row>
        <row r="652">
          <cell r="D652" t="str">
            <v>J70320</v>
          </cell>
          <cell r="E652" t="str">
            <v>CBRN EQUIPMENT &amp; KIT</v>
          </cell>
        </row>
        <row r="653">
          <cell r="D653" t="str">
            <v>J70400</v>
          </cell>
          <cell r="E653" t="str">
            <v>NE CONTINGENCY PLANNING</v>
          </cell>
        </row>
        <row r="654">
          <cell r="D654" t="str">
            <v>J70410</v>
          </cell>
          <cell r="E654" t="str">
            <v>NE BUSINESS CONTINUITY PLAN</v>
          </cell>
        </row>
        <row r="655">
          <cell r="D655" t="str">
            <v>J70420</v>
          </cell>
          <cell r="E655" t="str">
            <v>SECURITY SERVICES</v>
          </cell>
        </row>
        <row r="656">
          <cell r="D656" t="str">
            <v>J70430</v>
          </cell>
          <cell r="E656" t="str">
            <v>CCTV EQUIP-OPERATIONAL</v>
          </cell>
        </row>
        <row r="657">
          <cell r="D657" t="str">
            <v>J70440</v>
          </cell>
          <cell r="E657" t="str">
            <v>NE ACCESS &amp; SECURITY SYSTEMS</v>
          </cell>
        </row>
        <row r="658">
          <cell r="D658" t="str">
            <v>J70450</v>
          </cell>
          <cell r="E658" t="str">
            <v>NE COVERT ALARM INSTAL/MONIT</v>
          </cell>
        </row>
        <row r="659">
          <cell r="D659" t="str">
            <v>J70600</v>
          </cell>
          <cell r="E659" t="str">
            <v>POLICE HORSES - PURCHASE</v>
          </cell>
        </row>
        <row r="660">
          <cell r="D660" t="str">
            <v>J70610</v>
          </cell>
          <cell r="E660" t="str">
            <v>POLICE HORSES-MAINTENANCE</v>
          </cell>
        </row>
        <row r="661">
          <cell r="D661" t="str">
            <v>J70620</v>
          </cell>
          <cell r="E661" t="str">
            <v>POLICE DOGS - PURCHASE</v>
          </cell>
        </row>
        <row r="662">
          <cell r="D662" t="str">
            <v>J70630</v>
          </cell>
          <cell r="E662" t="str">
            <v>POLICE DOGS-MAINTENANCE</v>
          </cell>
        </row>
        <row r="663">
          <cell r="D663" t="str">
            <v>J70800</v>
          </cell>
          <cell r="E663" t="str">
            <v>MODEST GIFT-VICTIMS CRIME</v>
          </cell>
        </row>
        <row r="664">
          <cell r="D664" t="str">
            <v>J70810</v>
          </cell>
          <cell r="E664" t="str">
            <v>SUBJECT ACCESS REQST(NIB)</v>
          </cell>
        </row>
        <row r="665">
          <cell r="D665" t="str">
            <v>J70820</v>
          </cell>
          <cell r="E665" t="str">
            <v>OTHER OPERATIONAL EXPENSE</v>
          </cell>
        </row>
        <row r="666">
          <cell r="D666" t="str">
            <v>J70820</v>
          </cell>
          <cell r="E666" t="str">
            <v>OTHER OPERATIONAL EXPENSE</v>
          </cell>
        </row>
        <row r="667">
          <cell r="D667" t="str">
            <v>J70820</v>
          </cell>
          <cell r="E667" t="str">
            <v>OTHER OPERATIONAL EXPENSE</v>
          </cell>
        </row>
        <row r="668">
          <cell r="D668" t="str">
            <v>J70820</v>
          </cell>
          <cell r="E668" t="str">
            <v>OTHER OPERATIONAL EXPENSE</v>
          </cell>
        </row>
        <row r="669">
          <cell r="D669" t="str">
            <v>J70830</v>
          </cell>
          <cell r="E669" t="str">
            <v>CREDIT CHECKS</v>
          </cell>
        </row>
        <row r="670">
          <cell r="D670" t="str">
            <v>J70890</v>
          </cell>
          <cell r="E670" t="str">
            <v>RECHARGED SUPPLIES &amp; SERVICES</v>
          </cell>
        </row>
        <row r="671">
          <cell r="D671" t="str">
            <v>J71000</v>
          </cell>
          <cell r="E671" t="str">
            <v>FIREARMS &amp; AMMUNITION</v>
          </cell>
        </row>
        <row r="672">
          <cell r="D672" t="str">
            <v>J71010</v>
          </cell>
          <cell r="E672" t="str">
            <v>WEAPONRY SUPPLIES</v>
          </cell>
        </row>
        <row r="673">
          <cell r="D673" t="str">
            <v>J71020</v>
          </cell>
          <cell r="E673" t="str">
            <v>FIREARM EQUIPMENT</v>
          </cell>
        </row>
        <row r="674">
          <cell r="D674" t="str">
            <v>J71030</v>
          </cell>
          <cell r="E674" t="str">
            <v>WEAPONRY DESTRUCTION</v>
          </cell>
        </row>
        <row r="675">
          <cell r="D675" t="str">
            <v>J71200</v>
          </cell>
          <cell r="E675" t="str">
            <v>VEHICLE RECOVERY COSTS</v>
          </cell>
        </row>
        <row r="676">
          <cell r="D676" t="str">
            <v>J71210</v>
          </cell>
          <cell r="E676" t="str">
            <v>VEHICLE STORAGE</v>
          </cell>
        </row>
        <row r="677">
          <cell r="D677" t="str">
            <v>J71220</v>
          </cell>
          <cell r="E677" t="str">
            <v>VEHICLES-PREPARE FOR SALE</v>
          </cell>
        </row>
        <row r="678">
          <cell r="D678" t="str">
            <v>J71400</v>
          </cell>
          <cell r="E678" t="str">
            <v>STRANDED PERSONS</v>
          </cell>
        </row>
        <row r="679">
          <cell r="D679" t="str">
            <v>J71410</v>
          </cell>
          <cell r="E679" t="str">
            <v>STRAY ANIMALS-MAINT COSTS</v>
          </cell>
        </row>
        <row r="680">
          <cell r="D680" t="str">
            <v>J71600</v>
          </cell>
          <cell r="E680" t="str">
            <v>WARRANTS</v>
          </cell>
        </row>
        <row r="681">
          <cell r="D681" t="str">
            <v>J71610</v>
          </cell>
          <cell r="E681" t="str">
            <v>PERMITS</v>
          </cell>
        </row>
        <row r="682">
          <cell r="D682" t="str">
            <v>J71800</v>
          </cell>
          <cell r="E682" t="str">
            <v>WITNESS EXPENSES</v>
          </cell>
        </row>
        <row r="683">
          <cell r="D683" t="str">
            <v>J71800</v>
          </cell>
          <cell r="E683" t="str">
            <v>WITNESS EXPENSES</v>
          </cell>
        </row>
        <row r="684">
          <cell r="D684" t="str">
            <v>J71810</v>
          </cell>
          <cell r="E684" t="str">
            <v>COMPENSATION</v>
          </cell>
        </row>
        <row r="685">
          <cell r="D685" t="str">
            <v>J71820</v>
          </cell>
          <cell r="E685" t="str">
            <v>OTHER PROSECUTION COSTS</v>
          </cell>
        </row>
        <row r="686">
          <cell r="D686" t="str">
            <v>J71830</v>
          </cell>
          <cell r="E686" t="str">
            <v>COURT FEES</v>
          </cell>
        </row>
        <row r="687">
          <cell r="D687" t="str">
            <v>J71830</v>
          </cell>
          <cell r="E687" t="str">
            <v>COURT FEES</v>
          </cell>
        </row>
        <row r="688">
          <cell r="D688" t="str">
            <v>J72000</v>
          </cell>
          <cell r="E688" t="str">
            <v>LEGAL COSTS</v>
          </cell>
        </row>
        <row r="689">
          <cell r="D689" t="str">
            <v>J72000</v>
          </cell>
          <cell r="E689" t="str">
            <v>LEGAL COSTS</v>
          </cell>
        </row>
        <row r="690">
          <cell r="D690" t="str">
            <v>J72000</v>
          </cell>
          <cell r="E690" t="str">
            <v>LEGAL COSTS</v>
          </cell>
        </row>
        <row r="691">
          <cell r="D691" t="str">
            <v>J72010</v>
          </cell>
          <cell r="E691" t="str">
            <v>DISCIPLINARY PROCEDURE</v>
          </cell>
        </row>
        <row r="692">
          <cell r="D692" t="str">
            <v>J72020</v>
          </cell>
          <cell r="E692" t="str">
            <v>COUNSEL FEES</v>
          </cell>
        </row>
        <row r="693">
          <cell r="D693" t="str">
            <v>J72030</v>
          </cell>
          <cell r="E693" t="str">
            <v>NE SEARCHES</v>
          </cell>
        </row>
        <row r="694">
          <cell r="D694" t="str">
            <v>J72040</v>
          </cell>
          <cell r="E694" t="str">
            <v>NE OTHER LEGAL COSTS</v>
          </cell>
        </row>
        <row r="695">
          <cell r="D695" t="str">
            <v>J72050</v>
          </cell>
          <cell r="E695" t="str">
            <v>PENSION SANCTION CHARGE</v>
          </cell>
        </row>
        <row r="696">
          <cell r="D696" t="str">
            <v>J72050</v>
          </cell>
          <cell r="E696" t="str">
            <v>PENSION SANCTION CHARGE</v>
          </cell>
        </row>
        <row r="697">
          <cell r="D697" t="str">
            <v>J72200</v>
          </cell>
          <cell r="E697" t="str">
            <v>CORPORATE HOSPITALITY</v>
          </cell>
        </row>
        <row r="698">
          <cell r="D698" t="str">
            <v>J72200</v>
          </cell>
          <cell r="E698" t="str">
            <v>CORPORATE HOSPITALITY</v>
          </cell>
        </row>
        <row r="699">
          <cell r="D699" t="str">
            <v>J72210</v>
          </cell>
          <cell r="E699" t="str">
            <v>ENTERTAINMENT &amp; PRIZES</v>
          </cell>
        </row>
        <row r="700">
          <cell r="D700" t="str">
            <v>J72210</v>
          </cell>
          <cell r="E700" t="str">
            <v>ENTERTAINMENT &amp; PRIZES</v>
          </cell>
        </row>
        <row r="701">
          <cell r="D701" t="str">
            <v>J72220</v>
          </cell>
          <cell r="E701" t="str">
            <v>PRESENTATIONS &amp; AWARDS</v>
          </cell>
        </row>
        <row r="702">
          <cell r="D702" t="str">
            <v>J72230</v>
          </cell>
          <cell r="E702" t="str">
            <v>GIFTS &amp; MEMENTOES</v>
          </cell>
        </row>
        <row r="703">
          <cell r="D703" t="str">
            <v>J72400</v>
          </cell>
          <cell r="E703" t="str">
            <v>SUBSCRIPTIONS</v>
          </cell>
        </row>
        <row r="704">
          <cell r="D704" t="str">
            <v>J72400</v>
          </cell>
          <cell r="E704" t="str">
            <v>SUBSCRIPTIONS</v>
          </cell>
        </row>
        <row r="705">
          <cell r="D705" t="str">
            <v>J72400</v>
          </cell>
          <cell r="E705" t="str">
            <v>SUBSCRIPTIONS</v>
          </cell>
        </row>
        <row r="706">
          <cell r="D706" t="str">
            <v>J72400</v>
          </cell>
          <cell r="E706" t="str">
            <v>SUBSCRIPTIONS</v>
          </cell>
        </row>
        <row r="707">
          <cell r="D707" t="str">
            <v>J72410</v>
          </cell>
          <cell r="E707" t="str">
            <v>LICENCES</v>
          </cell>
        </row>
        <row r="708">
          <cell r="D708" t="str">
            <v>J72600</v>
          </cell>
          <cell r="E708" t="str">
            <v>NON STAFF ADVERTISING</v>
          </cell>
        </row>
        <row r="709">
          <cell r="D709" t="str">
            <v>J72600</v>
          </cell>
          <cell r="E709" t="str">
            <v>NON STAFF ADVERTISING</v>
          </cell>
        </row>
        <row r="710">
          <cell r="D710" t="str">
            <v>J72610</v>
          </cell>
          <cell r="E710" t="str">
            <v>PRESS CUTTING AGENCY</v>
          </cell>
        </row>
        <row r="711">
          <cell r="D711" t="str">
            <v>J72620</v>
          </cell>
          <cell r="E711" t="str">
            <v>PUBLICITY</v>
          </cell>
        </row>
        <row r="712">
          <cell r="D712" t="str">
            <v>J72630</v>
          </cell>
          <cell r="E712" t="str">
            <v>MARKETING</v>
          </cell>
        </row>
        <row r="713">
          <cell r="D713" t="str">
            <v>J72640</v>
          </cell>
          <cell r="E713" t="str">
            <v>PROMOTIONAL MATERIAL</v>
          </cell>
        </row>
        <row r="714">
          <cell r="D714" t="str">
            <v>J72640</v>
          </cell>
          <cell r="E714" t="str">
            <v>PROMOTIONAL MATERIAL</v>
          </cell>
        </row>
        <row r="715">
          <cell r="D715" t="str">
            <v>J72800</v>
          </cell>
          <cell r="E715" t="str">
            <v>CONSULTANTS FEES</v>
          </cell>
        </row>
        <row r="716">
          <cell r="D716" t="str">
            <v>J72800</v>
          </cell>
          <cell r="E716" t="str">
            <v>CONSULTANTS FEES</v>
          </cell>
        </row>
        <row r="717">
          <cell r="D717" t="str">
            <v>J73000</v>
          </cell>
          <cell r="E717" t="str">
            <v>PFI SUPPLIES USAGE COSTS</v>
          </cell>
        </row>
        <row r="718">
          <cell r="D718" t="str">
            <v>J73200</v>
          </cell>
          <cell r="E718" t="str">
            <v>PA CRIME PREVENTION GRANT</v>
          </cell>
        </row>
        <row r="719">
          <cell r="D719" t="str">
            <v>J73205</v>
          </cell>
          <cell r="E719" t="str">
            <v>OTHER PA GRANTS</v>
          </cell>
        </row>
        <row r="720">
          <cell r="D720" t="str">
            <v>J73205</v>
          </cell>
          <cell r="E720" t="str">
            <v>OTHER PA GRANTS</v>
          </cell>
        </row>
        <row r="721">
          <cell r="D721" t="str">
            <v>J73205</v>
          </cell>
          <cell r="E721" t="str">
            <v>OTHER PA GRANTS</v>
          </cell>
        </row>
        <row r="722">
          <cell r="D722" t="str">
            <v>J73205</v>
          </cell>
          <cell r="E722" t="str">
            <v>OTHER PA GRANTS</v>
          </cell>
        </row>
        <row r="723">
          <cell r="D723" t="str">
            <v>J73205</v>
          </cell>
          <cell r="E723" t="str">
            <v>OTHER PA GRANTS</v>
          </cell>
        </row>
        <row r="724">
          <cell r="D724" t="str">
            <v>J73205</v>
          </cell>
          <cell r="E724" t="str">
            <v>OTHER PA GRANTS</v>
          </cell>
        </row>
        <row r="725">
          <cell r="D725" t="str">
            <v>J73205</v>
          </cell>
          <cell r="E725" t="str">
            <v>OTHER PA GRANTS</v>
          </cell>
        </row>
        <row r="726">
          <cell r="D726" t="str">
            <v>J73210</v>
          </cell>
          <cell r="E726" t="str">
            <v>GRANTS TO STATUTORY BODIES</v>
          </cell>
        </row>
        <row r="727">
          <cell r="D727" t="str">
            <v>J73215</v>
          </cell>
          <cell r="E727" t="str">
            <v>GRANTS TO VOL BODIES</v>
          </cell>
        </row>
        <row r="728">
          <cell r="D728" t="str">
            <v>J73220</v>
          </cell>
          <cell r="E728" t="str">
            <v>SPECIFIC GRANTS</v>
          </cell>
        </row>
        <row r="729">
          <cell r="D729" t="str">
            <v>J73225</v>
          </cell>
          <cell r="E729" t="str">
            <v>GRANTS TO PUBLIC BODIES</v>
          </cell>
        </row>
        <row r="730">
          <cell r="D730" t="str">
            <v>J73230</v>
          </cell>
          <cell r="E730" t="str">
            <v>PARTNERSHIP GRANTS</v>
          </cell>
        </row>
        <row r="731">
          <cell r="D731" t="str">
            <v>J73230</v>
          </cell>
          <cell r="E731" t="str">
            <v>PARTNERSHIP GRANTS</v>
          </cell>
        </row>
        <row r="732">
          <cell r="D732" t="str">
            <v>J73235</v>
          </cell>
          <cell r="E732" t="str">
            <v>CHARITABLE DONATIONS</v>
          </cell>
        </row>
        <row r="733">
          <cell r="D733" t="str">
            <v>J73240</v>
          </cell>
          <cell r="E733" t="str">
            <v>CONT TO COMMUNITY EVENTS</v>
          </cell>
        </row>
        <row r="734">
          <cell r="D734" t="str">
            <v>J73240</v>
          </cell>
          <cell r="E734" t="str">
            <v>CONT TO COMMUNITY EVENTS</v>
          </cell>
        </row>
        <row r="735">
          <cell r="D735" t="str">
            <v>J73240</v>
          </cell>
          <cell r="E735" t="str">
            <v>CONT TO COMMUNITY EVENTS</v>
          </cell>
        </row>
        <row r="736">
          <cell r="D736" t="str">
            <v>J73240</v>
          </cell>
          <cell r="E736" t="str">
            <v>CONT TO COMMUNITY EVENTS</v>
          </cell>
        </row>
        <row r="737">
          <cell r="D737" t="str">
            <v>J73245</v>
          </cell>
          <cell r="E737" t="str">
            <v>Police &amp; Crime Commissioner COMM SAFETY FUND</v>
          </cell>
        </row>
        <row r="738">
          <cell r="D738" t="str">
            <v>J73245</v>
          </cell>
          <cell r="E738" t="str">
            <v>Police &amp; Crime Commissioner COMM SAFETY FUND</v>
          </cell>
        </row>
        <row r="739">
          <cell r="D739" t="str">
            <v>J73400</v>
          </cell>
          <cell r="E739" t="str">
            <v>TREASURY COSTS</v>
          </cell>
        </row>
        <row r="740">
          <cell r="D740" t="str">
            <v>J73600</v>
          </cell>
          <cell r="E740" t="str">
            <v>DEBT MANAGEMENT EXPENSES</v>
          </cell>
        </row>
        <row r="741">
          <cell r="D741" t="str">
            <v>J73600</v>
          </cell>
          <cell r="E741" t="str">
            <v>DEBT MANAGEMENT EXPENSES</v>
          </cell>
        </row>
        <row r="742">
          <cell r="D742" t="str">
            <v>J73610</v>
          </cell>
          <cell r="E742" t="str">
            <v>BAD DEBT EXPENSE</v>
          </cell>
        </row>
        <row r="743">
          <cell r="D743" t="str">
            <v>J73610</v>
          </cell>
          <cell r="E743" t="str">
            <v>BAD DEBT EXPENSE</v>
          </cell>
        </row>
        <row r="744">
          <cell r="D744" t="str">
            <v>J73620</v>
          </cell>
          <cell r="E744" t="str">
            <v>DISCOUNTS TAKEN</v>
          </cell>
        </row>
        <row r="745">
          <cell r="D745" t="str">
            <v>J73630</v>
          </cell>
          <cell r="E745" t="str">
            <v>ROUNDING ACCOUNT</v>
          </cell>
        </row>
        <row r="746">
          <cell r="D746" t="str">
            <v>J73800</v>
          </cell>
          <cell r="E746" t="str">
            <v>BANK CHARGES</v>
          </cell>
        </row>
        <row r="747">
          <cell r="D747" t="str">
            <v>J73800</v>
          </cell>
          <cell r="E747" t="str">
            <v>BANK CHARGES</v>
          </cell>
        </row>
        <row r="748">
          <cell r="D748" t="str">
            <v>J73810</v>
          </cell>
          <cell r="E748" t="str">
            <v>CREDIT CARD FEES</v>
          </cell>
        </row>
        <row r="749">
          <cell r="D749" t="str">
            <v>J73820</v>
          </cell>
          <cell r="E749" t="str">
            <v>GAIN/LOperational Support Services ON EXCHANGE</v>
          </cell>
        </row>
        <row r="750">
          <cell r="D750" t="str">
            <v>J73820</v>
          </cell>
          <cell r="E750" t="str">
            <v>GAIN/LOperational Support Services ON EXCHANGE</v>
          </cell>
        </row>
        <row r="751">
          <cell r="D751" t="str">
            <v>J74000</v>
          </cell>
          <cell r="E751" t="str">
            <v>EXTERNAL AUDIT FEE</v>
          </cell>
        </row>
        <row r="752">
          <cell r="D752" t="str">
            <v>J74001</v>
          </cell>
          <cell r="E752" t="str">
            <v>EXTERNAL AUDIT FEE (STATEMENT OF ACCOUNTS)</v>
          </cell>
        </row>
        <row r="753">
          <cell r="D753" t="str">
            <v>J74010</v>
          </cell>
          <cell r="E753" t="str">
            <v>INTERNAL AUDIT FEES</v>
          </cell>
        </row>
        <row r="754">
          <cell r="D754" t="str">
            <v>J74010</v>
          </cell>
          <cell r="E754" t="str">
            <v>INTERNAL AUDIT FEES</v>
          </cell>
        </row>
        <row r="755">
          <cell r="D755" t="str">
            <v>J74200</v>
          </cell>
          <cell r="E755" t="str">
            <v>HOTEL ACCOMM</v>
          </cell>
        </row>
        <row r="756">
          <cell r="D756" t="str">
            <v>J74230</v>
          </cell>
          <cell r="E756" t="str">
            <v>TRAINING - ACCOMMODATION</v>
          </cell>
        </row>
        <row r="757">
          <cell r="D757" t="str">
            <v>J74400</v>
          </cell>
          <cell r="E757" t="str">
            <v>SUBSISTENCE</v>
          </cell>
        </row>
        <row r="758">
          <cell r="D758" t="str">
            <v>J74400</v>
          </cell>
          <cell r="E758" t="str">
            <v>SUBSISTENCE</v>
          </cell>
        </row>
        <row r="759">
          <cell r="D759" t="str">
            <v>J74400</v>
          </cell>
          <cell r="E759" t="str">
            <v>SUBSISTENCE</v>
          </cell>
        </row>
        <row r="760">
          <cell r="D760" t="str">
            <v>J74400</v>
          </cell>
          <cell r="E760" t="str">
            <v>SUBSISTENCE</v>
          </cell>
        </row>
        <row r="761">
          <cell r="D761" t="str">
            <v>J74400</v>
          </cell>
          <cell r="E761" t="str">
            <v>SUBSISTENCE</v>
          </cell>
        </row>
        <row r="762">
          <cell r="D762" t="str">
            <v>J74400</v>
          </cell>
          <cell r="E762" t="str">
            <v>SUBSISTENCE</v>
          </cell>
        </row>
        <row r="763">
          <cell r="D763" t="str">
            <v>J74490</v>
          </cell>
          <cell r="E763" t="str">
            <v>RECHARGED TRAINING SUBSISTENCE COSTS</v>
          </cell>
        </row>
        <row r="764">
          <cell r="D764" t="str">
            <v>J74600</v>
          </cell>
          <cell r="E764" t="str">
            <v>NE REFRESHMENTS</v>
          </cell>
        </row>
        <row r="765">
          <cell r="D765" t="str">
            <v>J74800</v>
          </cell>
          <cell r="E765" t="str">
            <v>CUSTODY VISITS</v>
          </cell>
        </row>
        <row r="766">
          <cell r="D766" t="str">
            <v>J74800</v>
          </cell>
          <cell r="E766" t="str">
            <v>CUSTODY VISITS</v>
          </cell>
        </row>
        <row r="767">
          <cell r="D767" t="str">
            <v>J74810</v>
          </cell>
          <cell r="E767" t="str">
            <v>CONSULTATION COSTS</v>
          </cell>
        </row>
        <row r="768">
          <cell r="D768" t="str">
            <v>J74810</v>
          </cell>
          <cell r="E768" t="str">
            <v>CONSULTATION COSTS</v>
          </cell>
        </row>
        <row r="769">
          <cell r="D769" t="str">
            <v>J74810</v>
          </cell>
          <cell r="E769" t="str">
            <v>CONSULTATION COSTS</v>
          </cell>
        </row>
        <row r="770">
          <cell r="D770" t="str">
            <v>J75000</v>
          </cell>
          <cell r="E770" t="str">
            <v>GRANT MGMENT FEE RECHARGE</v>
          </cell>
        </row>
        <row r="771">
          <cell r="D771" t="str">
            <v>J75000</v>
          </cell>
          <cell r="E771" t="str">
            <v>GRANT MGMENT FEE RECHARGE</v>
          </cell>
        </row>
        <row r="772">
          <cell r="D772" t="str">
            <v>J75010</v>
          </cell>
          <cell r="E772" t="str">
            <v>CATERING RECHARGES</v>
          </cell>
        </row>
        <row r="773">
          <cell r="D773" t="str">
            <v>J75200</v>
          </cell>
          <cell r="E773" t="str">
            <v>SUPPLIES CONTINGENCY BUDGET</v>
          </cell>
        </row>
        <row r="774">
          <cell r="D774" t="str">
            <v>J75200</v>
          </cell>
          <cell r="E774" t="str">
            <v>SUPPLIES CONTINGENCY BUDGET</v>
          </cell>
        </row>
        <row r="775">
          <cell r="D775" t="str">
            <v>J80000</v>
          </cell>
          <cell r="E775" t="str">
            <v>COLLABORATION CHARGE SUPPLIES</v>
          </cell>
        </row>
        <row r="776">
          <cell r="D776" t="str">
            <v>J80010</v>
          </cell>
          <cell r="E776" t="str">
            <v>SUPPLIES &amp; SERVICES COLLAB INCOME</v>
          </cell>
        </row>
        <row r="777">
          <cell r="D777" t="str">
            <v>L10000</v>
          </cell>
          <cell r="E777" t="str">
            <v>PARTNERSHIP PROJECTS</v>
          </cell>
        </row>
        <row r="778">
          <cell r="D778" t="str">
            <v>L10000</v>
          </cell>
          <cell r="E778" t="str">
            <v>PARTNERSHIP PROJECTS</v>
          </cell>
        </row>
        <row r="779">
          <cell r="D779" t="str">
            <v>L10000</v>
          </cell>
          <cell r="E779" t="str">
            <v>PARTNERSHIP PROJECTS</v>
          </cell>
        </row>
        <row r="780">
          <cell r="D780" t="str">
            <v>L10010</v>
          </cell>
          <cell r="E780" t="str">
            <v>MUTUAL AID</v>
          </cell>
        </row>
        <row r="781">
          <cell r="D781" t="str">
            <v>L10020</v>
          </cell>
          <cell r="E781" t="str">
            <v>YOUTH OFFENDER TEAMS</v>
          </cell>
        </row>
        <row r="782">
          <cell r="D782" t="str">
            <v>L10020</v>
          </cell>
          <cell r="E782" t="str">
            <v>YOUTH OFFENDER TEAMS</v>
          </cell>
        </row>
        <row r="783">
          <cell r="D783" t="str">
            <v>L10030</v>
          </cell>
          <cell r="E783" t="str">
            <v>OTHER PARTNERS CO WORKING</v>
          </cell>
        </row>
        <row r="784">
          <cell r="D784" t="str">
            <v>L10030</v>
          </cell>
          <cell r="E784" t="str">
            <v>OTHER PARTNERS CO WORKING</v>
          </cell>
        </row>
        <row r="785">
          <cell r="D785" t="str">
            <v>L10040</v>
          </cell>
          <cell r="E785" t="str">
            <v>MUTUAL ASSISTANCE</v>
          </cell>
        </row>
        <row r="786">
          <cell r="D786" t="str">
            <v>L20000</v>
          </cell>
          <cell r="E786" t="str">
            <v>NE PRIVATE SECTOR SERVICE 1</v>
          </cell>
        </row>
        <row r="787">
          <cell r="D787" t="str">
            <v>L20010</v>
          </cell>
          <cell r="E787" t="str">
            <v>NE PRIVATE SECTOR SERVICE 2</v>
          </cell>
        </row>
        <row r="788">
          <cell r="D788" t="str">
            <v>L20020</v>
          </cell>
          <cell r="E788" t="str">
            <v>JOINT SECRETARIAT SERVICES</v>
          </cell>
        </row>
        <row r="789">
          <cell r="D789" t="str">
            <v>L20030</v>
          </cell>
          <cell r="E789" t="str">
            <v>NE CONSORTIUM SERVICE 1</v>
          </cell>
        </row>
        <row r="790">
          <cell r="D790" t="str">
            <v>L20040</v>
          </cell>
          <cell r="E790" t="str">
            <v>NE CONSORTIUM SERVICE 2</v>
          </cell>
        </row>
        <row r="791">
          <cell r="D791" t="str">
            <v>L30000</v>
          </cell>
          <cell r="E791" t="str">
            <v>YORK&amp;H REGIONAL COLL CONT</v>
          </cell>
        </row>
        <row r="792">
          <cell r="D792" t="str">
            <v>L30000</v>
          </cell>
          <cell r="E792" t="str">
            <v>YORK&amp;H REGIONAL COLL CONT</v>
          </cell>
        </row>
        <row r="793">
          <cell r="D793" t="str">
            <v>L30010</v>
          </cell>
          <cell r="E793" t="str">
            <v>SYP-HP HR COLLABORATION CONT</v>
          </cell>
        </row>
        <row r="794">
          <cell r="D794" t="str">
            <v>L30020</v>
          </cell>
          <cell r="E794" t="str">
            <v>SYP-HP ISD COLLABORATION CONT</v>
          </cell>
        </row>
        <row r="795">
          <cell r="D795" t="str">
            <v>L30030</v>
          </cell>
          <cell r="E795" t="str">
            <v>NE COLLABORATION SERVICE 1</v>
          </cell>
        </row>
        <row r="796">
          <cell r="D796" t="str">
            <v>L30040</v>
          </cell>
          <cell r="E796" t="str">
            <v>NE COLLABORATION SERVICE 2</v>
          </cell>
        </row>
        <row r="797">
          <cell r="D797" t="str">
            <v>L40000</v>
          </cell>
          <cell r="E797" t="str">
            <v>PNC COSTS</v>
          </cell>
        </row>
        <row r="798">
          <cell r="D798" t="str">
            <v>L40010</v>
          </cell>
          <cell r="E798" t="str">
            <v>PND COSTS</v>
          </cell>
        </row>
        <row r="799">
          <cell r="D799" t="str">
            <v>L40010</v>
          </cell>
          <cell r="E799" t="str">
            <v>PND COSTS</v>
          </cell>
        </row>
        <row r="800">
          <cell r="D800" t="str">
            <v>L50000</v>
          </cell>
          <cell r="E800" t="str">
            <v>NATIONAL INFO &amp;COORD CTRE</v>
          </cell>
        </row>
        <row r="801">
          <cell r="D801" t="str">
            <v>L50010</v>
          </cell>
          <cell r="E801" t="str">
            <v>NAT PUB ORDER INTELL UNIT</v>
          </cell>
        </row>
        <row r="802">
          <cell r="D802" t="str">
            <v>L50020</v>
          </cell>
          <cell r="E802" t="str">
            <v>CRIMESTOPPERS (EXPENDITURE)</v>
          </cell>
        </row>
        <row r="803">
          <cell r="D803" t="str">
            <v>L50030</v>
          </cell>
          <cell r="E803" t="str">
            <v>EMERGENCY PLANNING COORD</v>
          </cell>
        </row>
        <row r="804">
          <cell r="D804" t="str">
            <v>L50040</v>
          </cell>
          <cell r="E804" t="str">
            <v>NAT BOGUS BURGLARY DBASE</v>
          </cell>
        </row>
        <row r="805">
          <cell r="D805" t="str">
            <v>L50050</v>
          </cell>
          <cell r="E805" t="str">
            <v>OTHER THIRD PARTY PAYMTS</v>
          </cell>
        </row>
        <row r="806">
          <cell r="D806" t="str">
            <v>L60000</v>
          </cell>
          <cell r="E806" t="str">
            <v>PUBLIC LIABILITY</v>
          </cell>
        </row>
        <row r="807">
          <cell r="D807" t="str">
            <v>L60010</v>
          </cell>
          <cell r="E807" t="str">
            <v>BROKERS &amp; CLAIM HANDLING</v>
          </cell>
        </row>
        <row r="808">
          <cell r="D808" t="str">
            <v>L60020</v>
          </cell>
          <cell r="E808" t="str">
            <v>OTHER INSURANCE</v>
          </cell>
        </row>
        <row r="809">
          <cell r="D809" t="str">
            <v>L60020</v>
          </cell>
          <cell r="E809" t="str">
            <v>OTHER INSURANCE</v>
          </cell>
        </row>
        <row r="810">
          <cell r="D810" t="str">
            <v>L70000</v>
          </cell>
          <cell r="E810" t="str">
            <v>AGENCY CONTINGENCY BUDGET</v>
          </cell>
        </row>
        <row r="811">
          <cell r="D811" t="str">
            <v>L90000</v>
          </cell>
          <cell r="E811" t="str">
            <v>PCC COMMISSIONED SERVICES</v>
          </cell>
        </row>
        <row r="812">
          <cell r="D812" t="str">
            <v>L90010</v>
          </cell>
          <cell r="E812" t="str">
            <v>PCC GRANT ALLOCATIONS</v>
          </cell>
        </row>
        <row r="813">
          <cell r="D813" t="str">
            <v>M00000</v>
          </cell>
          <cell r="E813" t="str">
            <v>NATIONAL NON DOMEST RATES</v>
          </cell>
        </row>
        <row r="814">
          <cell r="D814" t="str">
            <v>M00000</v>
          </cell>
          <cell r="E814" t="str">
            <v>NATIONAL NON DOMEST RATES</v>
          </cell>
        </row>
        <row r="815">
          <cell r="D815" t="str">
            <v>M00000</v>
          </cell>
          <cell r="E815" t="str">
            <v>NATIONAL NON DOMEST RATES</v>
          </cell>
        </row>
        <row r="816">
          <cell r="D816" t="str">
            <v>M01000</v>
          </cell>
          <cell r="E816" t="str">
            <v>REVENUE SUPPORT GRANT</v>
          </cell>
        </row>
        <row r="817">
          <cell r="D817" t="str">
            <v>M01000</v>
          </cell>
          <cell r="E817" t="str">
            <v>REVENUE SUPPORT GRANT</v>
          </cell>
        </row>
        <row r="818">
          <cell r="D818" t="str">
            <v>M01000</v>
          </cell>
          <cell r="E818" t="str">
            <v>REVENUE SUPPORT GRANT</v>
          </cell>
        </row>
        <row r="819">
          <cell r="D819" t="str">
            <v>M02000</v>
          </cell>
          <cell r="E819" t="str">
            <v>GENERAL POLICE GRANT</v>
          </cell>
        </row>
        <row r="820">
          <cell r="D820" t="str">
            <v>M03000</v>
          </cell>
          <cell r="E820" t="str">
            <v>NON SPECIFIC CAP GRANT</v>
          </cell>
        </row>
        <row r="821">
          <cell r="D821" t="str">
            <v>M03000</v>
          </cell>
          <cell r="E821" t="str">
            <v>NON SPECIFIC CAP GRANT</v>
          </cell>
        </row>
        <row r="822">
          <cell r="D822" t="str">
            <v>M10000</v>
          </cell>
          <cell r="E822" t="str">
            <v>COLLECT FUND SURPLUS/DEF</v>
          </cell>
        </row>
        <row r="823">
          <cell r="D823" t="str">
            <v>M10000</v>
          </cell>
          <cell r="E823" t="str">
            <v>COLLECT FUND SURPLUS/DEF</v>
          </cell>
        </row>
        <row r="824">
          <cell r="D824" t="str">
            <v>M10050</v>
          </cell>
          <cell r="E824" t="str">
            <v>COUNCIL TAX PRECEPT</v>
          </cell>
        </row>
        <row r="825">
          <cell r="D825" t="str">
            <v>M10100</v>
          </cell>
          <cell r="E825" t="str">
            <v>LOCAL COUNCIL TAX SUPPORT GRANT</v>
          </cell>
        </row>
        <row r="826">
          <cell r="D826" t="str">
            <v>M10100</v>
          </cell>
          <cell r="E826" t="str">
            <v>LOCAL COUNCIL TAX SUPPORT GRANT</v>
          </cell>
        </row>
        <row r="827">
          <cell r="D827" t="str">
            <v>N/A</v>
          </cell>
        </row>
        <row r="828">
          <cell r="D828" t="str">
            <v>N/A</v>
          </cell>
        </row>
        <row r="829">
          <cell r="D829" t="str">
            <v>N/A</v>
          </cell>
        </row>
        <row r="830">
          <cell r="D830" t="str">
            <v>N/A</v>
          </cell>
        </row>
        <row r="831">
          <cell r="D831" t="str">
            <v>N/A</v>
          </cell>
        </row>
        <row r="832">
          <cell r="D832" t="str">
            <v>N/A</v>
          </cell>
        </row>
        <row r="833">
          <cell r="D833" t="str">
            <v>N/A</v>
          </cell>
        </row>
        <row r="834">
          <cell r="D834" t="str">
            <v>N/A</v>
          </cell>
        </row>
        <row r="835">
          <cell r="D835" t="str">
            <v>N/A</v>
          </cell>
        </row>
        <row r="836">
          <cell r="D836" t="str">
            <v>N/A</v>
          </cell>
        </row>
        <row r="837">
          <cell r="D837" t="str">
            <v>N/A</v>
          </cell>
        </row>
        <row r="838">
          <cell r="D838" t="str">
            <v>N/A</v>
          </cell>
        </row>
        <row r="839">
          <cell r="D839" t="str">
            <v>N/A</v>
          </cell>
        </row>
        <row r="840">
          <cell r="D840" t="str">
            <v>N/A</v>
          </cell>
        </row>
        <row r="841">
          <cell r="D841" t="str">
            <v>N/A</v>
          </cell>
        </row>
        <row r="842">
          <cell r="D842" t="str">
            <v>N/A</v>
          </cell>
        </row>
        <row r="843">
          <cell r="D843" t="str">
            <v>N/A</v>
          </cell>
        </row>
        <row r="844">
          <cell r="D844" t="str">
            <v>N/A</v>
          </cell>
        </row>
        <row r="845">
          <cell r="D845" t="str">
            <v>N/A</v>
          </cell>
        </row>
        <row r="846">
          <cell r="D846" t="str">
            <v>N/A</v>
          </cell>
        </row>
        <row r="847">
          <cell r="D847" t="str">
            <v>N/A</v>
          </cell>
        </row>
        <row r="848">
          <cell r="D848" t="str">
            <v>N/A</v>
          </cell>
        </row>
        <row r="849">
          <cell r="D849" t="str">
            <v>N/A</v>
          </cell>
        </row>
        <row r="850">
          <cell r="D850" t="str">
            <v>N/A</v>
          </cell>
        </row>
        <row r="851">
          <cell r="D851" t="str">
            <v>N/A</v>
          </cell>
        </row>
        <row r="852">
          <cell r="D852" t="str">
            <v>N/A</v>
          </cell>
        </row>
        <row r="853">
          <cell r="D853" t="str">
            <v>N/A</v>
          </cell>
        </row>
        <row r="854">
          <cell r="D854" t="str">
            <v>N/A</v>
          </cell>
        </row>
        <row r="855">
          <cell r="D855" t="str">
            <v>N/A</v>
          </cell>
        </row>
        <row r="856">
          <cell r="D856" t="str">
            <v>N/A</v>
          </cell>
        </row>
        <row r="857">
          <cell r="D857" t="str">
            <v>N/A</v>
          </cell>
        </row>
        <row r="858">
          <cell r="D858" t="str">
            <v>N/A</v>
          </cell>
        </row>
        <row r="859">
          <cell r="D859" t="str">
            <v>N/A</v>
          </cell>
        </row>
        <row r="860">
          <cell r="D860" t="str">
            <v>N/A</v>
          </cell>
        </row>
        <row r="861">
          <cell r="D861" t="str">
            <v>N/A</v>
          </cell>
        </row>
        <row r="862">
          <cell r="D862" t="str">
            <v>N/A</v>
          </cell>
        </row>
        <row r="863">
          <cell r="D863" t="str">
            <v>N/A</v>
          </cell>
        </row>
        <row r="864">
          <cell r="D864" t="str">
            <v>N/A</v>
          </cell>
        </row>
        <row r="865">
          <cell r="D865" t="str">
            <v>N/A</v>
          </cell>
        </row>
        <row r="866">
          <cell r="D866" t="str">
            <v>N/A</v>
          </cell>
        </row>
        <row r="867">
          <cell r="D867" t="str">
            <v>N/A</v>
          </cell>
        </row>
        <row r="868">
          <cell r="D868" t="str">
            <v>N/A</v>
          </cell>
        </row>
        <row r="869">
          <cell r="D869" t="str">
            <v>N/A</v>
          </cell>
        </row>
        <row r="870">
          <cell r="D870" t="str">
            <v>N/A</v>
          </cell>
        </row>
        <row r="871">
          <cell r="D871" t="str">
            <v>N/A</v>
          </cell>
        </row>
        <row r="872">
          <cell r="D872" t="str">
            <v>N/A</v>
          </cell>
        </row>
        <row r="873">
          <cell r="D873" t="str">
            <v>N/A</v>
          </cell>
        </row>
        <row r="874">
          <cell r="D874" t="str">
            <v>N/A</v>
          </cell>
        </row>
        <row r="875">
          <cell r="D875" t="str">
            <v>N/A</v>
          </cell>
        </row>
        <row r="876">
          <cell r="D876" t="str">
            <v>N/A</v>
          </cell>
        </row>
        <row r="877">
          <cell r="D877" t="str">
            <v>N/A</v>
          </cell>
        </row>
        <row r="878">
          <cell r="D878" t="str">
            <v>N/A</v>
          </cell>
        </row>
        <row r="879">
          <cell r="D879" t="str">
            <v>N/A</v>
          </cell>
        </row>
        <row r="880">
          <cell r="D880" t="str">
            <v>N/A</v>
          </cell>
        </row>
        <row r="881">
          <cell r="D881" t="str">
            <v>N/A</v>
          </cell>
        </row>
        <row r="882">
          <cell r="D882" t="str">
            <v>N/A</v>
          </cell>
        </row>
        <row r="883">
          <cell r="D883" t="str">
            <v>N/A</v>
          </cell>
        </row>
        <row r="884">
          <cell r="D884" t="str">
            <v>N/A</v>
          </cell>
        </row>
        <row r="885">
          <cell r="D885" t="str">
            <v>N/A</v>
          </cell>
        </row>
        <row r="886">
          <cell r="D886" t="str">
            <v>N/A</v>
          </cell>
        </row>
        <row r="887">
          <cell r="D887" t="str">
            <v>N/A</v>
          </cell>
        </row>
        <row r="888">
          <cell r="D888" t="str">
            <v>N/A</v>
          </cell>
        </row>
        <row r="889">
          <cell r="D889" t="str">
            <v>N/A</v>
          </cell>
        </row>
        <row r="890">
          <cell r="D890" t="str">
            <v>N/A</v>
          </cell>
        </row>
        <row r="891">
          <cell r="D891" t="str">
            <v>N/A</v>
          </cell>
        </row>
        <row r="892">
          <cell r="D892" t="str">
            <v>N/A</v>
          </cell>
        </row>
        <row r="893">
          <cell r="D893" t="str">
            <v>N/A</v>
          </cell>
        </row>
        <row r="894">
          <cell r="D894" t="str">
            <v>N/A</v>
          </cell>
        </row>
        <row r="895">
          <cell r="D895" t="str">
            <v>N/A</v>
          </cell>
        </row>
        <row r="896">
          <cell r="D896" t="str">
            <v>N/A</v>
          </cell>
        </row>
        <row r="897">
          <cell r="D897" t="str">
            <v>N/A</v>
          </cell>
        </row>
        <row r="898">
          <cell r="D898" t="str">
            <v>N/A</v>
          </cell>
        </row>
        <row r="899">
          <cell r="D899" t="str">
            <v>N/A</v>
          </cell>
        </row>
        <row r="900">
          <cell r="D900" t="str">
            <v>N/A</v>
          </cell>
        </row>
        <row r="901">
          <cell r="D901" t="str">
            <v>N/A</v>
          </cell>
        </row>
        <row r="902">
          <cell r="D902" t="str">
            <v>N/A</v>
          </cell>
        </row>
        <row r="903">
          <cell r="D903" t="str">
            <v>N/A</v>
          </cell>
        </row>
        <row r="904">
          <cell r="D904" t="str">
            <v>N/A</v>
          </cell>
        </row>
        <row r="905">
          <cell r="D905" t="str">
            <v>N/A</v>
          </cell>
        </row>
        <row r="906">
          <cell r="D906" t="str">
            <v>N/A</v>
          </cell>
        </row>
        <row r="907">
          <cell r="D907" t="str">
            <v>N/A</v>
          </cell>
        </row>
        <row r="908">
          <cell r="D908" t="str">
            <v>N/A</v>
          </cell>
        </row>
        <row r="909">
          <cell r="D909" t="str">
            <v>N/A</v>
          </cell>
        </row>
        <row r="910">
          <cell r="D910" t="str">
            <v>N/A</v>
          </cell>
        </row>
        <row r="911">
          <cell r="D911" t="str">
            <v>N/A</v>
          </cell>
        </row>
        <row r="912">
          <cell r="D912" t="str">
            <v>N/A</v>
          </cell>
        </row>
        <row r="913">
          <cell r="D913" t="str">
            <v>N/A</v>
          </cell>
        </row>
        <row r="914">
          <cell r="D914" t="str">
            <v>N/A</v>
          </cell>
        </row>
        <row r="915">
          <cell r="D915" t="str">
            <v>N/A</v>
          </cell>
        </row>
        <row r="916">
          <cell r="D916" t="str">
            <v>N/A</v>
          </cell>
        </row>
        <row r="917">
          <cell r="D917" t="str">
            <v>N/A</v>
          </cell>
        </row>
        <row r="918">
          <cell r="D918" t="str">
            <v>N/A</v>
          </cell>
        </row>
        <row r="919">
          <cell r="D919" t="str">
            <v>N/A</v>
          </cell>
        </row>
        <row r="920">
          <cell r="D920" t="str">
            <v>N/A</v>
          </cell>
        </row>
        <row r="921">
          <cell r="D921" t="str">
            <v>N/A</v>
          </cell>
        </row>
        <row r="922">
          <cell r="D922" t="str">
            <v>N/A</v>
          </cell>
        </row>
        <row r="923">
          <cell r="D923" t="str">
            <v>N/A</v>
          </cell>
        </row>
        <row r="924">
          <cell r="D924" t="str">
            <v>N/A</v>
          </cell>
        </row>
        <row r="925">
          <cell r="D925" t="str">
            <v>N/A</v>
          </cell>
        </row>
        <row r="926">
          <cell r="D926" t="str">
            <v>N/A</v>
          </cell>
        </row>
        <row r="927">
          <cell r="D927" t="str">
            <v>N/A</v>
          </cell>
        </row>
        <row r="928">
          <cell r="D928" t="str">
            <v>N/A</v>
          </cell>
        </row>
        <row r="929">
          <cell r="D929" t="str">
            <v>N/A</v>
          </cell>
        </row>
        <row r="930">
          <cell r="D930" t="str">
            <v>N/A</v>
          </cell>
        </row>
        <row r="931">
          <cell r="D931" t="str">
            <v>N/A</v>
          </cell>
        </row>
        <row r="932">
          <cell r="D932" t="str">
            <v>N/A</v>
          </cell>
        </row>
        <row r="933">
          <cell r="D933" t="str">
            <v>N/A</v>
          </cell>
        </row>
        <row r="934">
          <cell r="D934" t="str">
            <v>N/A</v>
          </cell>
        </row>
        <row r="935">
          <cell r="D935" t="str">
            <v>N/A</v>
          </cell>
        </row>
        <row r="936">
          <cell r="D936" t="str">
            <v>N/A</v>
          </cell>
        </row>
        <row r="937">
          <cell r="D937" t="str">
            <v>N/A</v>
          </cell>
        </row>
        <row r="938">
          <cell r="D938" t="str">
            <v>N/A</v>
          </cell>
        </row>
        <row r="939">
          <cell r="D939" t="str">
            <v>N/A</v>
          </cell>
        </row>
        <row r="940">
          <cell r="D940" t="str">
            <v>N/A</v>
          </cell>
        </row>
        <row r="941">
          <cell r="D941" t="str">
            <v>N/A</v>
          </cell>
        </row>
        <row r="942">
          <cell r="D942" t="str">
            <v>N/A</v>
          </cell>
        </row>
        <row r="943">
          <cell r="D943" t="str">
            <v>N/A</v>
          </cell>
        </row>
        <row r="944">
          <cell r="D944" t="str">
            <v>N/A</v>
          </cell>
        </row>
        <row r="945">
          <cell r="D945" t="str">
            <v>N/A</v>
          </cell>
        </row>
        <row r="946">
          <cell r="D946" t="str">
            <v>N/A</v>
          </cell>
        </row>
        <row r="947">
          <cell r="D947" t="str">
            <v>N/A</v>
          </cell>
        </row>
        <row r="948">
          <cell r="D948" t="str">
            <v>N/A</v>
          </cell>
        </row>
        <row r="949">
          <cell r="D949" t="str">
            <v>N/A</v>
          </cell>
        </row>
        <row r="950">
          <cell r="D950" t="str">
            <v>N/A</v>
          </cell>
        </row>
        <row r="951">
          <cell r="D951" t="str">
            <v>N/A</v>
          </cell>
        </row>
        <row r="952">
          <cell r="D952" t="str">
            <v>N/A</v>
          </cell>
        </row>
        <row r="953">
          <cell r="D953" t="str">
            <v>N/A</v>
          </cell>
        </row>
        <row r="954">
          <cell r="D954" t="str">
            <v>N/A</v>
          </cell>
        </row>
        <row r="955">
          <cell r="D955" t="str">
            <v>N/A</v>
          </cell>
        </row>
        <row r="956">
          <cell r="D956" t="str">
            <v>N/A</v>
          </cell>
        </row>
        <row r="957">
          <cell r="D957" t="str">
            <v>N/A</v>
          </cell>
        </row>
        <row r="958">
          <cell r="D958" t="str">
            <v>N/A</v>
          </cell>
        </row>
        <row r="959">
          <cell r="D959" t="str">
            <v>N/A</v>
          </cell>
        </row>
        <row r="960">
          <cell r="D960" t="str">
            <v>N/A</v>
          </cell>
        </row>
        <row r="961">
          <cell r="D961" t="str">
            <v>N/A</v>
          </cell>
        </row>
        <row r="962">
          <cell r="D962" t="str">
            <v>N/A</v>
          </cell>
        </row>
        <row r="963">
          <cell r="D963" t="str">
            <v>N/A</v>
          </cell>
        </row>
        <row r="964">
          <cell r="D964" t="str">
            <v>N/A</v>
          </cell>
        </row>
        <row r="965">
          <cell r="D965" t="str">
            <v>N/A</v>
          </cell>
        </row>
        <row r="966">
          <cell r="D966" t="str">
            <v>N/A</v>
          </cell>
        </row>
        <row r="967">
          <cell r="D967" t="str">
            <v>N/A</v>
          </cell>
        </row>
        <row r="968">
          <cell r="D968" t="str">
            <v>N/A</v>
          </cell>
        </row>
        <row r="969">
          <cell r="D969" t="str">
            <v>N/A</v>
          </cell>
        </row>
        <row r="970">
          <cell r="D970" t="str">
            <v>N/A</v>
          </cell>
        </row>
        <row r="971">
          <cell r="D971" t="str">
            <v>N/A</v>
          </cell>
        </row>
        <row r="972">
          <cell r="D972" t="str">
            <v>N/A</v>
          </cell>
        </row>
        <row r="973">
          <cell r="D973" t="str">
            <v>N/A</v>
          </cell>
        </row>
        <row r="974">
          <cell r="D974" t="str">
            <v>N/A</v>
          </cell>
        </row>
        <row r="975">
          <cell r="D975" t="str">
            <v>N/A</v>
          </cell>
        </row>
        <row r="976">
          <cell r="D976" t="str">
            <v>N/A</v>
          </cell>
        </row>
        <row r="977">
          <cell r="D977" t="str">
            <v>N/A</v>
          </cell>
        </row>
        <row r="978">
          <cell r="D978" t="str">
            <v>N/A</v>
          </cell>
        </row>
        <row r="979">
          <cell r="D979" t="str">
            <v>N/A</v>
          </cell>
        </row>
        <row r="980">
          <cell r="D980" t="str">
            <v>N/A</v>
          </cell>
        </row>
        <row r="981">
          <cell r="D981" t="str">
            <v>N/A</v>
          </cell>
        </row>
        <row r="982">
          <cell r="D982" t="str">
            <v>N/A</v>
          </cell>
        </row>
        <row r="983">
          <cell r="D983" t="str">
            <v>N/A</v>
          </cell>
        </row>
        <row r="984">
          <cell r="D984" t="str">
            <v>N/A</v>
          </cell>
        </row>
        <row r="985">
          <cell r="D985" t="str">
            <v>N/A</v>
          </cell>
        </row>
        <row r="986">
          <cell r="D986" t="str">
            <v>N/A</v>
          </cell>
        </row>
        <row r="987">
          <cell r="D987" t="str">
            <v>N/A</v>
          </cell>
        </row>
        <row r="988">
          <cell r="D988" t="str">
            <v>N/A</v>
          </cell>
        </row>
        <row r="989">
          <cell r="D989" t="str">
            <v>N/A</v>
          </cell>
        </row>
        <row r="990">
          <cell r="D990" t="str">
            <v>N/A</v>
          </cell>
        </row>
        <row r="991">
          <cell r="D991" t="str">
            <v>N/A</v>
          </cell>
        </row>
        <row r="992">
          <cell r="D992" t="str">
            <v>N/A</v>
          </cell>
        </row>
        <row r="993">
          <cell r="D993" t="str">
            <v>N/A</v>
          </cell>
        </row>
        <row r="994">
          <cell r="D994" t="str">
            <v>N/A</v>
          </cell>
        </row>
        <row r="995">
          <cell r="D995" t="str">
            <v>N/A</v>
          </cell>
        </row>
        <row r="996">
          <cell r="D996" t="str">
            <v>N/A</v>
          </cell>
        </row>
        <row r="997">
          <cell r="D997" t="str">
            <v>N/A</v>
          </cell>
        </row>
        <row r="998">
          <cell r="D998" t="str">
            <v>N/A</v>
          </cell>
        </row>
        <row r="999">
          <cell r="D999" t="str">
            <v>N/A</v>
          </cell>
        </row>
        <row r="1000">
          <cell r="D1000" t="str">
            <v>N/A</v>
          </cell>
        </row>
        <row r="1001">
          <cell r="D1001" t="str">
            <v>N/A</v>
          </cell>
        </row>
        <row r="1002">
          <cell r="D1002" t="str">
            <v>N/A</v>
          </cell>
        </row>
        <row r="1003">
          <cell r="D1003" t="str">
            <v>N/A</v>
          </cell>
        </row>
        <row r="1004">
          <cell r="D1004" t="str">
            <v>N/A</v>
          </cell>
        </row>
        <row r="1005">
          <cell r="D1005" t="str">
            <v>N/A</v>
          </cell>
        </row>
        <row r="1006">
          <cell r="D1006" t="str">
            <v>N/A</v>
          </cell>
        </row>
        <row r="1007">
          <cell r="D1007" t="str">
            <v>N/A</v>
          </cell>
        </row>
        <row r="1008">
          <cell r="D1008" t="str">
            <v>N/A</v>
          </cell>
        </row>
        <row r="1009">
          <cell r="D1009" t="str">
            <v>N/A</v>
          </cell>
        </row>
        <row r="1010">
          <cell r="D1010" t="str">
            <v>N/A</v>
          </cell>
        </row>
        <row r="1011">
          <cell r="D1011" t="str">
            <v>N/A</v>
          </cell>
        </row>
        <row r="1012">
          <cell r="D1012" t="str">
            <v>N/A</v>
          </cell>
        </row>
        <row r="1013">
          <cell r="D1013" t="str">
            <v>N/A</v>
          </cell>
        </row>
        <row r="1014">
          <cell r="D1014" t="str">
            <v>N/A</v>
          </cell>
        </row>
        <row r="1015">
          <cell r="D1015" t="str">
            <v>N/A</v>
          </cell>
        </row>
        <row r="1016">
          <cell r="D1016" t="str">
            <v>N/A</v>
          </cell>
        </row>
        <row r="1017">
          <cell r="D1017" t="str">
            <v>N/A</v>
          </cell>
        </row>
        <row r="1018">
          <cell r="D1018" t="str">
            <v>N/A</v>
          </cell>
        </row>
        <row r="1019">
          <cell r="D1019" t="str">
            <v>N/A</v>
          </cell>
        </row>
        <row r="1020">
          <cell r="D1020" t="str">
            <v>N/A</v>
          </cell>
        </row>
        <row r="1021">
          <cell r="D1021" t="str">
            <v>N/A</v>
          </cell>
        </row>
        <row r="1022">
          <cell r="D1022" t="str">
            <v>N/A</v>
          </cell>
        </row>
        <row r="1023">
          <cell r="D1023" t="str">
            <v>N/A</v>
          </cell>
        </row>
        <row r="1024">
          <cell r="D1024" t="str">
            <v>N/A</v>
          </cell>
        </row>
        <row r="1025">
          <cell r="D1025" t="str">
            <v>N/A</v>
          </cell>
        </row>
        <row r="1026">
          <cell r="D1026" t="str">
            <v>N/A</v>
          </cell>
        </row>
        <row r="1027">
          <cell r="D1027" t="str">
            <v>N/A</v>
          </cell>
        </row>
        <row r="1028">
          <cell r="D1028" t="str">
            <v>N/A</v>
          </cell>
        </row>
        <row r="1029">
          <cell r="D1029" t="str">
            <v>N/A</v>
          </cell>
        </row>
        <row r="1030">
          <cell r="D1030" t="str">
            <v>N/A</v>
          </cell>
        </row>
        <row r="1031">
          <cell r="D1031" t="str">
            <v>N/A</v>
          </cell>
        </row>
        <row r="1032">
          <cell r="D1032" t="str">
            <v>N/A</v>
          </cell>
        </row>
        <row r="1033">
          <cell r="D1033" t="str">
            <v>N/A</v>
          </cell>
        </row>
        <row r="1034">
          <cell r="D1034" t="str">
            <v>N/A</v>
          </cell>
        </row>
        <row r="1035">
          <cell r="D1035" t="str">
            <v>N/A</v>
          </cell>
        </row>
        <row r="1036">
          <cell r="D1036" t="str">
            <v>N/A</v>
          </cell>
        </row>
        <row r="1037">
          <cell r="D1037" t="str">
            <v>N/A</v>
          </cell>
        </row>
        <row r="1038">
          <cell r="D1038" t="str">
            <v>N/A</v>
          </cell>
        </row>
        <row r="1039">
          <cell r="D1039" t="str">
            <v>N/A</v>
          </cell>
        </row>
        <row r="1040">
          <cell r="D1040" t="str">
            <v>N/A</v>
          </cell>
        </row>
        <row r="1041">
          <cell r="D1041" t="str">
            <v>N/A</v>
          </cell>
        </row>
        <row r="1042">
          <cell r="D1042" t="str">
            <v>N/A</v>
          </cell>
        </row>
        <row r="1043">
          <cell r="D1043" t="str">
            <v>N/A</v>
          </cell>
        </row>
        <row r="1044">
          <cell r="D1044" t="str">
            <v>N/A</v>
          </cell>
        </row>
        <row r="1045">
          <cell r="D1045" t="str">
            <v>N/A</v>
          </cell>
        </row>
        <row r="1046">
          <cell r="D1046" t="str">
            <v>N/A</v>
          </cell>
        </row>
        <row r="1047">
          <cell r="D1047" t="str">
            <v>N/A</v>
          </cell>
        </row>
        <row r="1048">
          <cell r="D1048" t="str">
            <v>N/A</v>
          </cell>
        </row>
        <row r="1049">
          <cell r="D1049" t="str">
            <v>N/A</v>
          </cell>
        </row>
        <row r="1050">
          <cell r="D1050" t="str">
            <v>N/A</v>
          </cell>
        </row>
        <row r="1051">
          <cell r="D1051" t="str">
            <v>N/A</v>
          </cell>
        </row>
        <row r="1052">
          <cell r="D1052" t="str">
            <v>N00000</v>
          </cell>
          <cell r="E1052" t="str">
            <v>CENTRAL GOVT GRANT INCOME</v>
          </cell>
        </row>
        <row r="1053">
          <cell r="D1053" t="str">
            <v>N00000</v>
          </cell>
          <cell r="E1053" t="str">
            <v>CENTRAL GOVT GRANT INCOME</v>
          </cell>
        </row>
        <row r="1054">
          <cell r="D1054" t="str">
            <v>N00010</v>
          </cell>
          <cell r="E1054" t="str">
            <v>DEDICATED SECURITY GRANT</v>
          </cell>
        </row>
        <row r="1055">
          <cell r="D1055" t="str">
            <v>N00020</v>
          </cell>
          <cell r="E1055" t="str">
            <v>NEIGHBOURHOOD POL FUND</v>
          </cell>
        </row>
        <row r="1056">
          <cell r="D1056" t="str">
            <v>N00030</v>
          </cell>
          <cell r="E1056" t="str">
            <v>HO PENS FUND TOPUP GRNT</v>
          </cell>
        </row>
        <row r="1057">
          <cell r="D1057" t="str">
            <v>N00040</v>
          </cell>
          <cell r="E1057" t="str">
            <v>MISC HOME OFFICE GRANTS</v>
          </cell>
        </row>
        <row r="1058">
          <cell r="D1058" t="str">
            <v>N00050</v>
          </cell>
          <cell r="E1058" t="str">
            <v>OPERATION WATCHDOG INCOME</v>
          </cell>
        </row>
        <row r="1059">
          <cell r="D1059" t="str">
            <v>N00060</v>
          </cell>
          <cell r="E1059" t="str">
            <v>CRIM RECORDS BUREAU GRANT</v>
          </cell>
        </row>
        <row r="1060">
          <cell r="D1060" t="str">
            <v>N00060</v>
          </cell>
          <cell r="E1060" t="str">
            <v>CRIM RECORDS BUREAU GRANT</v>
          </cell>
        </row>
        <row r="1061">
          <cell r="D1061" t="str">
            <v>N00070</v>
          </cell>
          <cell r="E1061" t="str">
            <v>ACPO (TAM)</v>
          </cell>
        </row>
        <row r="1062">
          <cell r="D1062" t="str">
            <v>N00080</v>
          </cell>
          <cell r="E1062" t="str">
            <v>SPECIALS CAPACIT BLD GRNT</v>
          </cell>
        </row>
        <row r="1063">
          <cell r="D1063" t="str">
            <v>N00090</v>
          </cell>
          <cell r="E1063" t="str">
            <v>POCA HO GRANT</v>
          </cell>
        </row>
        <row r="1064">
          <cell r="D1064" t="str">
            <v>N00100</v>
          </cell>
          <cell r="E1064" t="str">
            <v>NHP GRANT</v>
          </cell>
        </row>
        <row r="1065">
          <cell r="D1065" t="str">
            <v>N00110</v>
          </cell>
          <cell r="E1065" t="str">
            <v>PFI GRANT</v>
          </cell>
        </row>
        <row r="1066">
          <cell r="D1066" t="str">
            <v>N00120</v>
          </cell>
          <cell r="E1066" t="str">
            <v>LOAN CHARGES GRANT</v>
          </cell>
        </row>
        <row r="1067">
          <cell r="D1067" t="str">
            <v>N00120</v>
          </cell>
          <cell r="E1067" t="str">
            <v>LOAN CHARGES GRANT</v>
          </cell>
        </row>
        <row r="1068">
          <cell r="D1068" t="str">
            <v>N00130</v>
          </cell>
          <cell r="E1068" t="str">
            <v>COUNCIL TAX FREEZE GRANT</v>
          </cell>
        </row>
        <row r="1069">
          <cell r="D1069" t="str">
            <v>N00140</v>
          </cell>
          <cell r="E1069" t="str">
            <v>CENTRAL GOVT PCSO GRANT</v>
          </cell>
        </row>
        <row r="1070">
          <cell r="D1070" t="str">
            <v>N00150</v>
          </cell>
          <cell r="E1070" t="str">
            <v>COUNTER TERRORISM GRANT</v>
          </cell>
        </row>
        <row r="1071">
          <cell r="D1071" t="str">
            <v>N00160</v>
          </cell>
          <cell r="E1071" t="str">
            <v>PENSIONS TOP UP GRANT</v>
          </cell>
        </row>
        <row r="1072">
          <cell r="D1072" t="str">
            <v>N00160</v>
          </cell>
          <cell r="E1072" t="str">
            <v>PENSIONS TOP UP GRANT</v>
          </cell>
        </row>
        <row r="1073">
          <cell r="D1073" t="str">
            <v>N00170</v>
          </cell>
          <cell r="E1073" t="str">
            <v>YOUTH OFFEND TEAM GRANT</v>
          </cell>
        </row>
        <row r="1074">
          <cell r="D1074" t="str">
            <v>N00180</v>
          </cell>
          <cell r="E1074" t="str">
            <v>OTHER CENTRAL GOVT GRANT</v>
          </cell>
        </row>
        <row r="1075">
          <cell r="D1075" t="str">
            <v>N10000</v>
          </cell>
          <cell r="E1075" t="str">
            <v>CTRL GOVT-SPECIF CAP GRNT</v>
          </cell>
        </row>
        <row r="1076">
          <cell r="D1076" t="str">
            <v>N20000</v>
          </cell>
          <cell r="E1076" t="str">
            <v>EUROPEAN FUND 1</v>
          </cell>
        </row>
        <row r="1077">
          <cell r="D1077" t="str">
            <v>N20010</v>
          </cell>
          <cell r="E1077" t="str">
            <v>EUROPEAN FUND 2</v>
          </cell>
        </row>
        <row r="1078">
          <cell r="D1078" t="str">
            <v>N21000</v>
          </cell>
          <cell r="E1078" t="str">
            <v>NON EUROPEAN FUND 1</v>
          </cell>
        </row>
        <row r="1079">
          <cell r="D1079" t="str">
            <v>N21010</v>
          </cell>
          <cell r="E1079" t="str">
            <v>NON EUROPEAN FUND 2</v>
          </cell>
        </row>
        <row r="1080">
          <cell r="D1080" t="str">
            <v>N30000</v>
          </cell>
          <cell r="E1080" t="str">
            <v>DRUGS INTERVENTION GRANT</v>
          </cell>
        </row>
        <row r="1081">
          <cell r="D1081" t="str">
            <v>N30010</v>
          </cell>
          <cell r="E1081" t="str">
            <v>UK BORDER AGENCY</v>
          </cell>
        </row>
        <row r="1082">
          <cell r="D1082" t="str">
            <v>N30020</v>
          </cell>
          <cell r="E1082" t="str">
            <v>VIPER ID PARADES</v>
          </cell>
        </row>
        <row r="1083">
          <cell r="D1083" t="str">
            <v>N31000</v>
          </cell>
          <cell r="E1083" t="str">
            <v>NON SPECIFIC CAPITAL CONT</v>
          </cell>
        </row>
        <row r="1084">
          <cell r="D1084" t="str">
            <v>P00000</v>
          </cell>
          <cell r="E1084" t="str">
            <v>LA &amp; PSHIP GRANT INCOME</v>
          </cell>
        </row>
        <row r="1085">
          <cell r="D1085" t="str">
            <v>P00000</v>
          </cell>
          <cell r="E1085" t="str">
            <v>LA &amp; PSHIP GRANT INCOME</v>
          </cell>
        </row>
        <row r="1086">
          <cell r="D1086" t="str">
            <v>P00010</v>
          </cell>
          <cell r="E1086" t="str">
            <v>YOUTH OFFENDING TEAM</v>
          </cell>
        </row>
        <row r="1087">
          <cell r="D1087" t="str">
            <v>P00020</v>
          </cell>
          <cell r="E1087" t="str">
            <v>CRIMESTOPPERS (INCOME)</v>
          </cell>
        </row>
        <row r="1088">
          <cell r="D1088" t="str">
            <v>P00030</v>
          </cell>
          <cell r="E1088" t="str">
            <v>LOCAL PCSO GRANT</v>
          </cell>
        </row>
        <row r="1089">
          <cell r="D1089" t="str">
            <v>P00040</v>
          </cell>
          <cell r="E1089" t="str">
            <v>ROAD SAFETY INCOME</v>
          </cell>
        </row>
        <row r="1090">
          <cell r="D1090" t="str">
            <v>P00050</v>
          </cell>
          <cell r="E1090" t="str">
            <v>PCT FUNDING</v>
          </cell>
        </row>
        <row r="1091">
          <cell r="D1091" t="str">
            <v>P00060</v>
          </cell>
          <cell r="E1091" t="str">
            <v>Police &amp; Crime Commissioner GRANT FUNDING</v>
          </cell>
        </row>
        <row r="1092">
          <cell r="D1092" t="str">
            <v>P00070</v>
          </cell>
          <cell r="E1092" t="str">
            <v>MULTIPLE FUNDER GRANTS</v>
          </cell>
        </row>
        <row r="1093">
          <cell r="D1093" t="str">
            <v>P10000</v>
          </cell>
          <cell r="E1093" t="str">
            <v>LOCAL GOVT-SPECIF CAP GRT</v>
          </cell>
        </row>
        <row r="1094">
          <cell r="D1094" t="str">
            <v>Q00000</v>
          </cell>
          <cell r="E1094" t="str">
            <v>NE SALE OF SURPLUS EQUIPMENT</v>
          </cell>
        </row>
        <row r="1095">
          <cell r="D1095" t="str">
            <v>Q00010</v>
          </cell>
          <cell r="E1095" t="str">
            <v>SALE OF SURPLUS STOCK</v>
          </cell>
        </row>
        <row r="1096">
          <cell r="D1096" t="str">
            <v>Q00020</v>
          </cell>
          <cell r="E1096" t="str">
            <v>SALES OF VEHICLE FUEL</v>
          </cell>
        </row>
        <row r="1097">
          <cell r="D1097" t="str">
            <v>Q00030</v>
          </cell>
          <cell r="E1097" t="str">
            <v>SALES OF HORSES, DOGS</v>
          </cell>
        </row>
        <row r="1098">
          <cell r="D1098" t="str">
            <v>Q00040</v>
          </cell>
          <cell r="E1098" t="str">
            <v>SALES OF OFFICE EQUIPMENT</v>
          </cell>
        </row>
        <row r="1099">
          <cell r="D1099" t="str">
            <v>Q00050</v>
          </cell>
          <cell r="E1099" t="str">
            <v>SALES OF CLOTHING</v>
          </cell>
        </row>
        <row r="1100">
          <cell r="D1100" t="str">
            <v>Q00050</v>
          </cell>
          <cell r="E1100" t="str">
            <v>SALES OF CLOTHING</v>
          </cell>
        </row>
        <row r="1101">
          <cell r="D1101" t="str">
            <v>Q00060</v>
          </cell>
          <cell r="E1101" t="str">
            <v>RECYCLING INCOME</v>
          </cell>
        </row>
        <row r="1102">
          <cell r="D1102" t="str">
            <v>Q00070</v>
          </cell>
          <cell r="E1102" t="str">
            <v>PRINTING SALES</v>
          </cell>
        </row>
        <row r="1103">
          <cell r="D1103" t="str">
            <v>Q00070</v>
          </cell>
          <cell r="E1103" t="str">
            <v>PRINTING SALES</v>
          </cell>
        </row>
        <row r="1104">
          <cell r="D1104" t="str">
            <v>Q00070</v>
          </cell>
          <cell r="E1104" t="str">
            <v>PRINTING SALES</v>
          </cell>
        </row>
        <row r="1105">
          <cell r="D1105" t="str">
            <v>Q00070</v>
          </cell>
          <cell r="E1105" t="str">
            <v>PRINTING SALES</v>
          </cell>
        </row>
        <row r="1106">
          <cell r="D1106" t="str">
            <v>Q00080</v>
          </cell>
          <cell r="E1106" t="str">
            <v>VEHICLE &amp; PLANT SALES</v>
          </cell>
        </row>
        <row r="1107">
          <cell r="D1107" t="str">
            <v>Q00090</v>
          </cell>
          <cell r="E1107" t="str">
            <v>OTHER EQUIPMENT SALES</v>
          </cell>
        </row>
        <row r="1108">
          <cell r="D1108" t="str">
            <v>Q00090</v>
          </cell>
          <cell r="E1108" t="str">
            <v>OTHER EQUIPMENT SALES</v>
          </cell>
        </row>
        <row r="1109">
          <cell r="D1109" t="str">
            <v>Q00090</v>
          </cell>
          <cell r="E1109" t="str">
            <v>OTHER EQUIPMENT SALES</v>
          </cell>
        </row>
        <row r="1110">
          <cell r="D1110" t="str">
            <v>Q00095</v>
          </cell>
          <cell r="E1110" t="str">
            <v>EQUIPMENT FIXED ASSETS SALES</v>
          </cell>
        </row>
        <row r="1111">
          <cell r="D1111" t="str">
            <v>Q00100</v>
          </cell>
          <cell r="E1111" t="str">
            <v>SALE GRANT FUNDED EQUIP</v>
          </cell>
        </row>
        <row r="1112">
          <cell r="D1112" t="str">
            <v>Q00110</v>
          </cell>
          <cell r="E1112" t="str">
            <v>SALE RECOVERED VEHICLES</v>
          </cell>
        </row>
        <row r="1113">
          <cell r="D1113" t="str">
            <v>Q05000</v>
          </cell>
          <cell r="E1113" t="str">
            <v>ACCIDENT REPORTS INCOME</v>
          </cell>
        </row>
        <row r="1114">
          <cell r="D1114" t="str">
            <v>Q05000</v>
          </cell>
          <cell r="E1114" t="str">
            <v>ACCIDENT REPORTS INCOME</v>
          </cell>
        </row>
        <row r="1115">
          <cell r="D1115" t="str">
            <v>Q05010</v>
          </cell>
          <cell r="E1115" t="str">
            <v>NE COPIES OF PHOTOCOPIES INCOME</v>
          </cell>
        </row>
        <row r="1116">
          <cell r="D1116" t="str">
            <v>Q05020</v>
          </cell>
          <cell r="E1116" t="str">
            <v>DISCLOSURE STATMNTS INCOM</v>
          </cell>
        </row>
        <row r="1117">
          <cell r="D1117" t="str">
            <v>Q05030</v>
          </cell>
          <cell r="E1117" t="str">
            <v>CANCELLATION CHARGES INCOME</v>
          </cell>
        </row>
        <row r="1118">
          <cell r="D1118" t="str">
            <v>Q05040</v>
          </cell>
          <cell r="E1118" t="str">
            <v>FINGERPRINTING FEES INCOME</v>
          </cell>
        </row>
        <row r="1119">
          <cell r="D1119" t="str">
            <v>Q05050</v>
          </cell>
          <cell r="E1119" t="str">
            <v>CERTIFICATES INCOME</v>
          </cell>
        </row>
        <row r="1120">
          <cell r="D1120" t="str">
            <v>Q05050</v>
          </cell>
          <cell r="E1120" t="str">
            <v>CERTIFICATES INCOME</v>
          </cell>
        </row>
        <row r="1121">
          <cell r="D1121" t="str">
            <v>Q05050</v>
          </cell>
          <cell r="E1121" t="str">
            <v>CERTIFICATES INCOME</v>
          </cell>
        </row>
        <row r="1122">
          <cell r="D1122" t="str">
            <v>Q05050</v>
          </cell>
          <cell r="E1122" t="str">
            <v>CERTIFICATES INCOME</v>
          </cell>
        </row>
        <row r="1123">
          <cell r="D1123" t="str">
            <v>Q05050</v>
          </cell>
          <cell r="E1123" t="str">
            <v>CERTIFICATES INCOME</v>
          </cell>
        </row>
        <row r="1124">
          <cell r="D1124" t="str">
            <v>Q05060</v>
          </cell>
          <cell r="E1124" t="str">
            <v>STRAY/DANGER ANIMALS INCOME</v>
          </cell>
        </row>
        <row r="1125">
          <cell r="D1125" t="str">
            <v>Q05070</v>
          </cell>
          <cell r="E1125" t="str">
            <v>BOARDING UP INCOME</v>
          </cell>
        </row>
        <row r="1126">
          <cell r="D1126" t="str">
            <v>Q05080</v>
          </cell>
          <cell r="E1126" t="str">
            <v>DATA PROTECTION INCOME</v>
          </cell>
        </row>
        <row r="1127">
          <cell r="D1127" t="str">
            <v>Q10000</v>
          </cell>
          <cell r="E1127" t="str">
            <v>ACCOMODATION RENTAL INCOME</v>
          </cell>
        </row>
        <row r="1128">
          <cell r="D1128" t="str">
            <v>Q10000</v>
          </cell>
          <cell r="E1128" t="str">
            <v>ACCOMODATION RENTAL INCOME</v>
          </cell>
        </row>
        <row r="1129">
          <cell r="D1129" t="str">
            <v>Q10010</v>
          </cell>
          <cell r="E1129" t="str">
            <v>VEHICLE RENTAL INCOME</v>
          </cell>
        </row>
        <row r="1130">
          <cell r="D1130" t="str">
            <v>Q10020</v>
          </cell>
          <cell r="E1130" t="str">
            <v>EQUIPMENT RENTAL INCOME</v>
          </cell>
        </row>
        <row r="1131">
          <cell r="D1131" t="str">
            <v>Q10030</v>
          </cell>
          <cell r="E1131" t="str">
            <v>AERIALS RENTAL INCOME</v>
          </cell>
        </row>
        <row r="1132">
          <cell r="D1132" t="str">
            <v>Q15010</v>
          </cell>
          <cell r="E1132" t="str">
            <v>NE PARKING FINES INCOME</v>
          </cell>
        </row>
        <row r="1133">
          <cell r="D1133" t="str">
            <v>Q15020</v>
          </cell>
          <cell r="E1133" t="str">
            <v>OTHER FINES INCOME</v>
          </cell>
        </row>
        <row r="1134">
          <cell r="D1134" t="str">
            <v>Q20000</v>
          </cell>
          <cell r="E1134" t="str">
            <v>NE OTHER OP TRAINING INC</v>
          </cell>
        </row>
        <row r="1135">
          <cell r="D1135" t="str">
            <v>Q20010</v>
          </cell>
          <cell r="E1135" t="str">
            <v>NE TRAINING, EG ROAD SAFTEY INC</v>
          </cell>
        </row>
        <row r="1136">
          <cell r="D1136" t="str">
            <v>Q20020</v>
          </cell>
          <cell r="E1136" t="str">
            <v>VEHICLE RECOVERY INCOME</v>
          </cell>
        </row>
        <row r="1137">
          <cell r="D1137" t="str">
            <v>Q20020</v>
          </cell>
          <cell r="E1137" t="str">
            <v>VEHICLE RECOVERY INCOME</v>
          </cell>
        </row>
        <row r="1138">
          <cell r="D1138" t="str">
            <v>Q20030</v>
          </cell>
          <cell r="E1138" t="str">
            <v>NE INTELL PROPERTY RIGHTS INCOME</v>
          </cell>
        </row>
        <row r="1139">
          <cell r="D1139" t="str">
            <v>Q20040</v>
          </cell>
          <cell r="E1139" t="str">
            <v>NE DETECTIVE TRAINING INCOME</v>
          </cell>
        </row>
        <row r="1140">
          <cell r="D1140" t="str">
            <v>Q20050</v>
          </cell>
          <cell r="E1140" t="str">
            <v>NE FIREARMS TRAINING INCOME</v>
          </cell>
        </row>
        <row r="1141">
          <cell r="D1141" t="str">
            <v>Q20060</v>
          </cell>
          <cell r="E1141" t="str">
            <v>NE PUBLIC ORDER TRAINING INCOME</v>
          </cell>
        </row>
        <row r="1142">
          <cell r="D1142" t="str">
            <v>Q20070</v>
          </cell>
          <cell r="E1142" t="str">
            <v>NE DRIVER TRAINING INCOME</v>
          </cell>
        </row>
        <row r="1143">
          <cell r="D1143" t="str">
            <v>Q20080</v>
          </cell>
          <cell r="E1143" t="str">
            <v>NE OVERSEAS TRAINING INCOME</v>
          </cell>
        </row>
        <row r="1144">
          <cell r="D1144" t="str">
            <v>Q20090</v>
          </cell>
          <cell r="E1144" t="str">
            <v>TRAINING SALES-OTH FORCE</v>
          </cell>
        </row>
        <row r="1145">
          <cell r="D1145" t="str">
            <v>Q20100</v>
          </cell>
          <cell r="E1145" t="str">
            <v>TRAINING SALES-NON FORCES</v>
          </cell>
        </row>
        <row r="1146">
          <cell r="D1146" t="str">
            <v>Q20110</v>
          </cell>
          <cell r="E1146" t="str">
            <v>CATERING INCOME</v>
          </cell>
        </row>
        <row r="1147">
          <cell r="D1147" t="str">
            <v>Q20110</v>
          </cell>
          <cell r="E1147" t="str">
            <v>CATERING INCOME</v>
          </cell>
        </row>
        <row r="1148">
          <cell r="D1148" t="str">
            <v>Q20120</v>
          </cell>
          <cell r="E1148" t="str">
            <v>NDOR INCOME</v>
          </cell>
        </row>
        <row r="1149">
          <cell r="D1149" t="str">
            <v>Q20130</v>
          </cell>
          <cell r="E1149" t="str">
            <v>CONFERENCE HOSTING INCOME</v>
          </cell>
        </row>
        <row r="1150">
          <cell r="D1150" t="str">
            <v>Q20140</v>
          </cell>
          <cell r="E1150" t="str">
            <v>EVENT HOSTING INCOME</v>
          </cell>
        </row>
        <row r="1151">
          <cell r="D1151" t="str">
            <v>Q20150</v>
          </cell>
          <cell r="E1151" t="str">
            <v>GRANT MANAGEMENT FEES</v>
          </cell>
        </row>
        <row r="1152">
          <cell r="D1152" t="str">
            <v>Q20160</v>
          </cell>
          <cell r="E1152" t="str">
            <v>PAYROLL ADMIN INCOME</v>
          </cell>
        </row>
        <row r="1153">
          <cell r="D1153" t="str">
            <v>Q25000</v>
          </cell>
          <cell r="E1153" t="str">
            <v>FOOTBALL MATCHES INCOME</v>
          </cell>
        </row>
        <row r="1154">
          <cell r="D1154" t="str">
            <v>Q25010</v>
          </cell>
          <cell r="E1154" t="str">
            <v>SPORT EVENTS (NON FBALL) INC</v>
          </cell>
        </row>
        <row r="1155">
          <cell r="D1155" t="str">
            <v>Q25020</v>
          </cell>
          <cell r="E1155" t="str">
            <v>CONCERTS/ FESTIVALS INCOME</v>
          </cell>
        </row>
        <row r="1156">
          <cell r="D1156" t="str">
            <v>Q25030</v>
          </cell>
          <cell r="E1156" t="str">
            <v>TV-ONE OFF INCOME</v>
          </cell>
        </row>
        <row r="1157">
          <cell r="D1157" t="str">
            <v>Q25040</v>
          </cell>
          <cell r="E1157" t="str">
            <v>COUNTY SHOWS ETC INCOME</v>
          </cell>
        </row>
        <row r="1158">
          <cell r="D1158" t="str">
            <v>Q25045</v>
          </cell>
          <cell r="E1158" t="str">
            <v>OTHER INTERFORCE REIMBURSEMENT</v>
          </cell>
        </row>
        <row r="1159">
          <cell r="D1159" t="str">
            <v>Q30000</v>
          </cell>
          <cell r="E1159" t="str">
            <v>AIRPORTS INCOME</v>
          </cell>
        </row>
        <row r="1160">
          <cell r="D1160" t="str">
            <v>Q30010</v>
          </cell>
          <cell r="E1160" t="str">
            <v>TV-CONTINUAL INCOME</v>
          </cell>
        </row>
        <row r="1161">
          <cell r="D1161" t="str">
            <v>Q30020</v>
          </cell>
          <cell r="E1161" t="str">
            <v>SHOPPING CENTRES INCOME</v>
          </cell>
        </row>
        <row r="1162">
          <cell r="D1162" t="str">
            <v>Q30030</v>
          </cell>
          <cell r="E1162" t="str">
            <v>ABNORMAL LOAD INCOME</v>
          </cell>
        </row>
        <row r="1163">
          <cell r="D1163" t="str">
            <v>Q35000</v>
          </cell>
          <cell r="E1163" t="str">
            <v>HELICOPTER REIMB INC</v>
          </cell>
        </row>
        <row r="1164">
          <cell r="D1164" t="str">
            <v>Q35010</v>
          </cell>
          <cell r="E1164" t="str">
            <v>MOUNTED UNIT REIMB INC</v>
          </cell>
        </row>
        <row r="1165">
          <cell r="D1165" t="str">
            <v>Q35020</v>
          </cell>
          <cell r="E1165" t="str">
            <v>IT REIMB INC (NOT SHARED SERV)</v>
          </cell>
        </row>
        <row r="1166">
          <cell r="D1166" t="str">
            <v>Q35030</v>
          </cell>
          <cell r="E1166" t="str">
            <v>COUNTER TERRORISM REIMB INC</v>
          </cell>
        </row>
        <row r="1167">
          <cell r="D1167" t="str">
            <v>Q35040</v>
          </cell>
          <cell r="E1167" t="str">
            <v>INFORMANTS INCOME</v>
          </cell>
        </row>
        <row r="1168">
          <cell r="D1168" t="str">
            <v>Q40000</v>
          </cell>
          <cell r="E1168" t="str">
            <v>NE INCOME-COLLAB TRANSPORT</v>
          </cell>
        </row>
        <row r="1169">
          <cell r="D1169" t="str">
            <v>Q40010</v>
          </cell>
          <cell r="E1169" t="str">
            <v>NE INCOME-COLLAB UNDERWATER</v>
          </cell>
        </row>
        <row r="1170">
          <cell r="D1170" t="str">
            <v>Q40020</v>
          </cell>
          <cell r="E1170" t="str">
            <v>NE INCOME-COLLAB MARINE</v>
          </cell>
        </row>
        <row r="1171">
          <cell r="D1171" t="str">
            <v>Q40030</v>
          </cell>
          <cell r="E1171" t="str">
            <v>NE INCOME-COLLAB AIR SUPPORT</v>
          </cell>
        </row>
        <row r="1172">
          <cell r="D1172" t="str">
            <v>Q40040</v>
          </cell>
          <cell r="E1172" t="str">
            <v>NE INCOME-COLLAB ICT</v>
          </cell>
        </row>
        <row r="1173">
          <cell r="D1173" t="str">
            <v>Q40050</v>
          </cell>
          <cell r="E1173" t="str">
            <v>NE INCOME-COLLAB SERIOUS CRIME</v>
          </cell>
        </row>
        <row r="1174">
          <cell r="D1174" t="str">
            <v>Q40060</v>
          </cell>
          <cell r="E1174" t="str">
            <v>NE INCOME-COLLAB-FIREARMS</v>
          </cell>
        </row>
        <row r="1175">
          <cell r="D1175" t="str">
            <v>Q40070</v>
          </cell>
          <cell r="E1175" t="str">
            <v>NE INCOME-COLLAB FORENSIC</v>
          </cell>
        </row>
        <row r="1176">
          <cell r="D1176" t="str">
            <v>Q40080</v>
          </cell>
          <cell r="E1176" t="str">
            <v>NE INCOME-COLLAB CNTROL ROOM</v>
          </cell>
        </row>
        <row r="1177">
          <cell r="D1177" t="str">
            <v>Q40090</v>
          </cell>
          <cell r="E1177" t="str">
            <v>NE INCOME-COLLAB INTELL</v>
          </cell>
        </row>
        <row r="1178">
          <cell r="D1178" t="str">
            <v>Q40100</v>
          </cell>
          <cell r="E1178" t="str">
            <v>INCOME- COLLAB INC WYP</v>
          </cell>
        </row>
        <row r="1179">
          <cell r="D1179" t="str">
            <v>Q40110</v>
          </cell>
          <cell r="E1179" t="str">
            <v>INCOME - COLLAB INC HP</v>
          </cell>
        </row>
        <row r="1180">
          <cell r="D1180" t="str">
            <v>Q40120</v>
          </cell>
          <cell r="E1180" t="str">
            <v>INCOME - COLLAB INC NYP</v>
          </cell>
        </row>
        <row r="1181">
          <cell r="D1181" t="str">
            <v>Q40130</v>
          </cell>
          <cell r="E1181" t="str">
            <v>INCOME - COLLAB INC SYP</v>
          </cell>
        </row>
        <row r="1182">
          <cell r="D1182" t="str">
            <v>Q40140</v>
          </cell>
          <cell r="E1182" t="str">
            <v>INCOME-SHARED SERVICE HR</v>
          </cell>
        </row>
        <row r="1183">
          <cell r="D1183" t="str">
            <v>Q40150</v>
          </cell>
          <cell r="E1183" t="str">
            <v>INCOME-SHARED SERVICE  ISD</v>
          </cell>
        </row>
        <row r="1184">
          <cell r="D1184" t="str">
            <v>Q45000</v>
          </cell>
          <cell r="E1184" t="str">
            <v>ACPO PSHIP CONTRIBUTION REC'D</v>
          </cell>
        </row>
        <row r="1185">
          <cell r="D1185" t="str">
            <v>Q45010</v>
          </cell>
          <cell r="E1185" t="str">
            <v>NE HOUSING ILLEGAL IMMIGRANT REIMB INC</v>
          </cell>
        </row>
        <row r="1186">
          <cell r="D1186" t="str">
            <v>Q45020</v>
          </cell>
          <cell r="E1186" t="str">
            <v>PRISONS INCOME</v>
          </cell>
        </row>
        <row r="1187">
          <cell r="D1187" t="str">
            <v>Q45030</v>
          </cell>
          <cell r="E1187" t="str">
            <v>SECONDED POL-NO INTERFRCE</v>
          </cell>
        </row>
        <row r="1188">
          <cell r="D1188" t="str">
            <v>Q45030</v>
          </cell>
          <cell r="E1188" t="str">
            <v>SECONDED POL-NO INTERFRCE</v>
          </cell>
        </row>
        <row r="1189">
          <cell r="D1189" t="str">
            <v>Q45040</v>
          </cell>
          <cell r="E1189" t="str">
            <v>NE FEDERATION STAFF RECHARGE</v>
          </cell>
        </row>
        <row r="1190">
          <cell r="D1190" t="str">
            <v>Q45050</v>
          </cell>
          <cell r="E1190" t="str">
            <v>NE WARRANT OFFICERS INCOME</v>
          </cell>
        </row>
        <row r="1191">
          <cell r="D1191" t="str">
            <v>Q45060</v>
          </cell>
          <cell r="E1191" t="str">
            <v>IMMIGRATION INCOME</v>
          </cell>
        </row>
        <row r="1192">
          <cell r="D1192" t="str">
            <v>Q45070</v>
          </cell>
          <cell r="E1192" t="str">
            <v>COURT/PROSECUTION INCOME</v>
          </cell>
        </row>
        <row r="1193">
          <cell r="D1193" t="str">
            <v>Q45070</v>
          </cell>
          <cell r="E1193" t="str">
            <v>COURT/PROSECUTION INCOME</v>
          </cell>
        </row>
        <row r="1194">
          <cell r="D1194" t="str">
            <v>Q45070</v>
          </cell>
          <cell r="E1194" t="str">
            <v>COURT/PROSECUTION INCOME</v>
          </cell>
        </row>
        <row r="1195">
          <cell r="D1195" t="str">
            <v>Q45080</v>
          </cell>
          <cell r="E1195" t="str">
            <v>POL ASSOC-SPORTS/SOCIAL CONT REC'D</v>
          </cell>
        </row>
        <row r="1196">
          <cell r="D1196" t="str">
            <v>Q45080</v>
          </cell>
          <cell r="E1196" t="str">
            <v>POL ASSOC-SPORTS/SOCIAL CONT REC'D</v>
          </cell>
        </row>
        <row r="1197">
          <cell r="D1197" t="str">
            <v>Q45090</v>
          </cell>
          <cell r="E1197" t="str">
            <v>LOCAL CRIM JUSTICE BOARD CONT REC'D</v>
          </cell>
        </row>
        <row r="1198">
          <cell r="D1198" t="str">
            <v>Q45100</v>
          </cell>
          <cell r="E1198" t="str">
            <v>LOCAL GOVT PHSIP REIMBURS</v>
          </cell>
        </row>
        <row r="1199">
          <cell r="D1199" t="str">
            <v>Q45110</v>
          </cell>
          <cell r="E1199" t="str">
            <v>OTHER REIMB INCO FROM PUBLIC BODY</v>
          </cell>
        </row>
        <row r="1200">
          <cell r="D1200" t="str">
            <v>Q50000</v>
          </cell>
          <cell r="E1200" t="str">
            <v>VEHICLE SERVICING INCOME</v>
          </cell>
        </row>
        <row r="1201">
          <cell r="D1201" t="str">
            <v>Q50010</v>
          </cell>
          <cell r="E1201" t="str">
            <v>VEHICLE WARRANTY INCOME</v>
          </cell>
        </row>
        <row r="1202">
          <cell r="D1202" t="str">
            <v>Q51000</v>
          </cell>
          <cell r="E1202" t="str">
            <v>SPONSORSHIP INC</v>
          </cell>
        </row>
        <row r="1203">
          <cell r="D1203" t="str">
            <v>Q51010</v>
          </cell>
          <cell r="E1203" t="str">
            <v>ADVERTISING INC</v>
          </cell>
        </row>
        <row r="1204">
          <cell r="D1204" t="str">
            <v>Q52000</v>
          </cell>
          <cell r="E1204" t="str">
            <v>INSURANCE REIMBURSED</v>
          </cell>
        </row>
        <row r="1205">
          <cell r="D1205" t="str">
            <v>Q52000</v>
          </cell>
          <cell r="E1205" t="str">
            <v>INSURANCE REIMBURSED</v>
          </cell>
        </row>
        <row r="1206">
          <cell r="D1206" t="str">
            <v>Q52010</v>
          </cell>
          <cell r="E1206" t="str">
            <v>CATERING REIMBURSED</v>
          </cell>
        </row>
        <row r="1207">
          <cell r="D1207" t="str">
            <v>Q52020</v>
          </cell>
          <cell r="E1207" t="str">
            <v>NE AD-HOC TRAINING INC</v>
          </cell>
        </row>
        <row r="1208">
          <cell r="D1208" t="str">
            <v>Q52030</v>
          </cell>
          <cell r="E1208" t="str">
            <v>CRIME PREVENTION INCOME</v>
          </cell>
        </row>
        <row r="1209">
          <cell r="D1209" t="str">
            <v>Q52030</v>
          </cell>
          <cell r="E1209" t="str">
            <v>CRIME PREVENTION INCOME</v>
          </cell>
        </row>
        <row r="1210">
          <cell r="D1210" t="str">
            <v>Q52030</v>
          </cell>
          <cell r="E1210" t="str">
            <v>CRIME PREVENTION INCOME</v>
          </cell>
        </row>
        <row r="1211">
          <cell r="D1211" t="str">
            <v>Q52040</v>
          </cell>
          <cell r="E1211" t="str">
            <v>CCTV INCOME</v>
          </cell>
        </row>
        <row r="1212">
          <cell r="D1212" t="str">
            <v>Q52050</v>
          </cell>
          <cell r="E1212" t="str">
            <v>PREMISES REIMBURSED</v>
          </cell>
        </row>
        <row r="1213">
          <cell r="D1213" t="str">
            <v>Q52050</v>
          </cell>
          <cell r="E1213" t="str">
            <v>PREMISES REIMBURSED</v>
          </cell>
        </row>
        <row r="1214">
          <cell r="D1214" t="str">
            <v>Q52050</v>
          </cell>
          <cell r="E1214" t="str">
            <v>PREMISES REIMBURSED</v>
          </cell>
        </row>
        <row r="1215">
          <cell r="D1215" t="str">
            <v>Q53000</v>
          </cell>
          <cell r="E1215" t="str">
            <v>TELEPHONE CALLS REIMBURSED</v>
          </cell>
        </row>
        <row r="1216">
          <cell r="D1216" t="str">
            <v>Q53000</v>
          </cell>
          <cell r="E1216" t="str">
            <v>TELEPHONE CALLS REIMBURSED</v>
          </cell>
        </row>
        <row r="1217">
          <cell r="D1217" t="str">
            <v>Q53010</v>
          </cell>
          <cell r="E1217" t="str">
            <v>LEASE CARS REIMBURSED</v>
          </cell>
        </row>
        <row r="1218">
          <cell r="D1218" t="str">
            <v>Q53020</v>
          </cell>
          <cell r="E1218" t="str">
            <v>FUEL REIMBURSED</v>
          </cell>
        </row>
        <row r="1219">
          <cell r="D1219" t="str">
            <v>Q53030</v>
          </cell>
          <cell r="E1219" t="str">
            <v>STUDY COSTS REIMBURSED</v>
          </cell>
        </row>
        <row r="1220">
          <cell r="D1220" t="str">
            <v>Q53040</v>
          </cell>
          <cell r="E1220" t="str">
            <v>INC FROM OFFICER FINES</v>
          </cell>
        </row>
        <row r="1221">
          <cell r="D1221" t="str">
            <v>Q54000</v>
          </cell>
          <cell r="E1221" t="str">
            <v>PROCEEDS OF CRIME (NOT GRANT)</v>
          </cell>
        </row>
        <row r="1222">
          <cell r="D1222" t="str">
            <v>Q54010</v>
          </cell>
          <cell r="E1222" t="str">
            <v>NE PROCEEDS  CRIME(NON DRGS)</v>
          </cell>
        </row>
        <row r="1223">
          <cell r="D1223" t="str">
            <v>Q54020</v>
          </cell>
          <cell r="E1223" t="str">
            <v>NE PROCEEDS OF CRIME (DRUGS)</v>
          </cell>
        </row>
        <row r="1224">
          <cell r="D1224" t="str">
            <v>Q55000</v>
          </cell>
          <cell r="E1224" t="str">
            <v>ROAD FUND LICENCES REFUND</v>
          </cell>
        </row>
        <row r="1225">
          <cell r="D1225" t="str">
            <v>Q55010</v>
          </cell>
          <cell r="E1225" t="str">
            <v>DRIVING LICENCE REFUND</v>
          </cell>
        </row>
        <row r="1226">
          <cell r="D1226" t="str">
            <v>Q55020</v>
          </cell>
          <cell r="E1226" t="str">
            <v>MOT TEST REFUND</v>
          </cell>
        </row>
        <row r="1227">
          <cell r="D1227" t="str">
            <v>Q56000</v>
          </cell>
          <cell r="E1227" t="str">
            <v>DONATED ASSETS</v>
          </cell>
        </row>
        <row r="1228">
          <cell r="D1228" t="str">
            <v>Q57000</v>
          </cell>
          <cell r="E1228" t="str">
            <v>REFUND OF RATES</v>
          </cell>
        </row>
        <row r="1229">
          <cell r="D1229" t="str">
            <v>Q58000</v>
          </cell>
          <cell r="E1229" t="str">
            <v>EXTRNL ORG RCHG-POL PAY</v>
          </cell>
        </row>
        <row r="1230">
          <cell r="D1230" t="str">
            <v>Q58010</v>
          </cell>
          <cell r="E1230" t="str">
            <v>EXTRNL ORG RCHG-PCSO PAY</v>
          </cell>
        </row>
        <row r="1231">
          <cell r="D1231" t="str">
            <v>Q58020</v>
          </cell>
          <cell r="E1231" t="str">
            <v>EXTRNL ORG RCHG-SUPP PAY</v>
          </cell>
        </row>
        <row r="1232">
          <cell r="D1232" t="str">
            <v>Q60000</v>
          </cell>
          <cell r="E1232" t="str">
            <v>SECOND POL FRM OTH FORCES</v>
          </cell>
        </row>
        <row r="1233">
          <cell r="D1233" t="str">
            <v>Q60010</v>
          </cell>
          <cell r="E1233" t="str">
            <v>SECONDMENT PENSION INCOME 24.6</v>
          </cell>
        </row>
        <row r="1234">
          <cell r="D1234" t="str">
            <v>Q60020</v>
          </cell>
          <cell r="E1234" t="str">
            <v>SECONDMENT PENSION INCOME 1.3%</v>
          </cell>
        </row>
        <row r="1235">
          <cell r="D1235" t="str">
            <v>Q60030</v>
          </cell>
          <cell r="E1235" t="str">
            <v>MUTUAL AID INCOME</v>
          </cell>
        </row>
        <row r="1236">
          <cell r="D1236" t="str">
            <v>Q60040</v>
          </cell>
          <cell r="E1236" t="str">
            <v>MUTUAL ASSISTANCE INCOME</v>
          </cell>
        </row>
        <row r="1237">
          <cell r="D1237" t="str">
            <v>Q70000</v>
          </cell>
          <cell r="E1237" t="str">
            <v>INVESTMENT INTEREST</v>
          </cell>
        </row>
        <row r="1238">
          <cell r="D1238" t="str">
            <v>Q70005</v>
          </cell>
          <cell r="E1238" t="str">
            <v>BANK INTEREST RECD</v>
          </cell>
        </row>
        <row r="1239">
          <cell r="D1239" t="str">
            <v>Q70010</v>
          </cell>
          <cell r="E1239" t="str">
            <v>SEIZED MONEY INTEREST</v>
          </cell>
        </row>
        <row r="1240">
          <cell r="D1240" t="str">
            <v>Q70020</v>
          </cell>
          <cell r="E1240" t="str">
            <v>LATE PAYMENT INTEREST</v>
          </cell>
        </row>
        <row r="1241">
          <cell r="D1241" t="str">
            <v>R00000</v>
          </cell>
          <cell r="E1241" t="str">
            <v>MINIMUM REVENUE PROVISION</v>
          </cell>
        </row>
        <row r="1242">
          <cell r="D1242" t="str">
            <v>R00010</v>
          </cell>
          <cell r="E1242" t="str">
            <v>ROTH'AM MBC PRINCIPAL/MRP</v>
          </cell>
        </row>
        <row r="1243">
          <cell r="D1243" t="str">
            <v>R00020</v>
          </cell>
          <cell r="E1243" t="str">
            <v>FINANCE LEASE MRP</v>
          </cell>
        </row>
        <row r="1244">
          <cell r="D1244" t="str">
            <v>R10000</v>
          </cell>
          <cell r="E1244" t="str">
            <v>INTEREST ON CAPEX LOANS</v>
          </cell>
        </row>
        <row r="1245">
          <cell r="D1245" t="str">
            <v>R10010</v>
          </cell>
          <cell r="E1245" t="str">
            <v>DEFFERED PREMIUM W/OFF</v>
          </cell>
        </row>
        <row r="1246">
          <cell r="D1246" t="str">
            <v>R10020</v>
          </cell>
          <cell r="E1246" t="str">
            <v>FIN'CIAL INST ADJ  W/OFF</v>
          </cell>
        </row>
        <row r="1247">
          <cell r="D1247" t="str">
            <v>R10030</v>
          </cell>
          <cell r="E1247" t="str">
            <v>ROTH'AM MBC INTEREST</v>
          </cell>
        </row>
        <row r="1248">
          <cell r="D1248" t="str">
            <v>R10030</v>
          </cell>
          <cell r="E1248" t="str">
            <v>ROTH'AM MBC INTEREST</v>
          </cell>
        </row>
        <row r="1249">
          <cell r="D1249" t="str">
            <v>R10030</v>
          </cell>
          <cell r="E1249" t="str">
            <v>ROTH'AM MBC INTEREST</v>
          </cell>
        </row>
        <row r="1250">
          <cell r="D1250" t="str">
            <v>R10040</v>
          </cell>
          <cell r="E1250" t="str">
            <v>FINANCE LEASE INTEREST</v>
          </cell>
        </row>
        <row r="1251">
          <cell r="D1251" t="str">
            <v>R10050</v>
          </cell>
          <cell r="E1251" t="str">
            <v>OTHER INTEREST PAID</v>
          </cell>
        </row>
        <row r="1252">
          <cell r="D1252" t="str">
            <v>R10060</v>
          </cell>
          <cell r="E1252" t="str">
            <v>PFI Interest -Premises</v>
          </cell>
        </row>
        <row r="1253">
          <cell r="D1253" t="str">
            <v>R10070</v>
          </cell>
          <cell r="E1253" t="str">
            <v>PFI Interest -Transport</v>
          </cell>
        </row>
        <row r="1254">
          <cell r="D1254" t="str">
            <v>R10080</v>
          </cell>
          <cell r="E1254" t="str">
            <v>PFI Interest -Supp&amp;Serv's</v>
          </cell>
        </row>
        <row r="1255">
          <cell r="D1255" t="str">
            <v>R20000</v>
          </cell>
          <cell r="E1255" t="str">
            <v>DIRECT REVENUE FINANCING</v>
          </cell>
        </row>
        <row r="1256">
          <cell r="D1256" t="str">
            <v>R20010</v>
          </cell>
          <cell r="E1256" t="str">
            <v>Rev exp funded by capital</v>
          </cell>
        </row>
        <row r="1257">
          <cell r="D1257" t="str">
            <v>R30000</v>
          </cell>
          <cell r="E1257" t="str">
            <v>Finance Lease Costs</v>
          </cell>
        </row>
        <row r="1258">
          <cell r="D1258" t="str">
            <v>SA0000</v>
          </cell>
          <cell r="E1258" t="str">
            <v>TF TO FROM EARMARKED RESV</v>
          </cell>
        </row>
        <row r="1259">
          <cell r="D1259" t="str">
            <v>SA0000</v>
          </cell>
          <cell r="E1259" t="str">
            <v>TF TO FROM EARMARKED RESV</v>
          </cell>
        </row>
        <row r="1260">
          <cell r="D1260" t="str">
            <v>SA0000</v>
          </cell>
          <cell r="E1260" t="str">
            <v>TF TO FROM EARMARKED RESV</v>
          </cell>
        </row>
        <row r="1261">
          <cell r="D1261" t="str">
            <v>SA0000</v>
          </cell>
          <cell r="E1261" t="str">
            <v>TF TO FROM EARMARKED RESV</v>
          </cell>
        </row>
        <row r="1262">
          <cell r="D1262" t="str">
            <v>SA0000</v>
          </cell>
          <cell r="E1262" t="str">
            <v>TF TO FROM EARMARKED RESV</v>
          </cell>
        </row>
        <row r="1263">
          <cell r="D1263" t="str">
            <v>SA0010</v>
          </cell>
          <cell r="E1263" t="str">
            <v>TF TO EARMARKED RES HP</v>
          </cell>
        </row>
        <row r="1264">
          <cell r="D1264" t="str">
            <v>SA0020</v>
          </cell>
          <cell r="E1264" t="str">
            <v>TF FROM EARMARKED RES HP</v>
          </cell>
        </row>
        <row r="1265">
          <cell r="D1265" t="str">
            <v>SA0030</v>
          </cell>
          <cell r="E1265" t="str">
            <v>TF TO/FR UNAPP'DGRANTSRES</v>
          </cell>
        </row>
        <row r="1266">
          <cell r="D1266" t="str">
            <v>SA1000</v>
          </cell>
          <cell r="E1266" t="str">
            <v>TF  TO/FROM CAPITAL RES</v>
          </cell>
        </row>
        <row r="1267">
          <cell r="D1267" t="str">
            <v>SA2000</v>
          </cell>
          <cell r="E1267" t="str">
            <v>TF TO/FROM GENERAL RESVS</v>
          </cell>
        </row>
        <row r="1268">
          <cell r="D1268" t="str">
            <v>SC0000</v>
          </cell>
          <cell r="E1268" t="str">
            <v>CIES DEPRECIATION PROVIS</v>
          </cell>
        </row>
        <row r="1269">
          <cell r="D1269" t="str">
            <v>SC0001</v>
          </cell>
          <cell r="E1269" t="str">
            <v>CIES   DEMINIMUS CHARGE</v>
          </cell>
        </row>
        <row r="1270">
          <cell r="D1270" t="str">
            <v>SC0002</v>
          </cell>
          <cell r="E1270" t="str">
            <v xml:space="preserve">CIES INTANGIBLES DEPR'N </v>
          </cell>
        </row>
        <row r="1271">
          <cell r="D1271" t="str">
            <v>SC0010</v>
          </cell>
          <cell r="E1271" t="str">
            <v>CAPITAL CHARGES</v>
          </cell>
        </row>
        <row r="1272">
          <cell r="D1272" t="str">
            <v>SC0011</v>
          </cell>
          <cell r="E1272" t="str">
            <v>CIES REVERSING OF MRP</v>
          </cell>
        </row>
        <row r="1273">
          <cell r="D1273" t="str">
            <v>SC0012</v>
          </cell>
          <cell r="E1273" t="str">
            <v>CIES REVERSING OF DRF</v>
          </cell>
        </row>
        <row r="1274">
          <cell r="D1274" t="str">
            <v>SC0200</v>
          </cell>
          <cell r="E1274" t="str">
            <v>ASSET DISPOSAL COSTS-CAP</v>
          </cell>
        </row>
        <row r="1275">
          <cell r="D1275" t="str">
            <v>SC0300</v>
          </cell>
          <cell r="E1275" t="str">
            <v>CIES IMPAIRMENT  CHARGE</v>
          </cell>
        </row>
        <row r="1276">
          <cell r="D1276" t="str">
            <v>SC0400</v>
          </cell>
          <cell r="E1276" t="str">
            <v>CIES ASSET REVALUATION</v>
          </cell>
        </row>
        <row r="1277">
          <cell r="D1277" t="str">
            <v>SC1000</v>
          </cell>
          <cell r="E1277" t="str">
            <v>SYP REV ACTUAL POLIC PENS</v>
          </cell>
        </row>
        <row r="1278">
          <cell r="D1278" t="str">
            <v>SC1100</v>
          </cell>
          <cell r="E1278" t="str">
            <v>SYP REV ACTUAL SUPP PENS</v>
          </cell>
        </row>
        <row r="1279">
          <cell r="D1279" t="str">
            <v>SC1200</v>
          </cell>
          <cell r="E1279" t="str">
            <v>IAS19 CURR SERVICE POLICE</v>
          </cell>
        </row>
        <row r="1280">
          <cell r="D1280" t="str">
            <v>SC1300</v>
          </cell>
          <cell r="E1280" t="str">
            <v>IAS19 CURR SERVICE SUPPOR</v>
          </cell>
        </row>
        <row r="1281">
          <cell r="D1281" t="str">
            <v>SC1400</v>
          </cell>
          <cell r="E1281" t="str">
            <v>IAS19 PAST SERVICE POLICE</v>
          </cell>
        </row>
        <row r="1282">
          <cell r="D1282" t="str">
            <v>SC1500</v>
          </cell>
          <cell r="E1282" t="str">
            <v>IAS19 PAST SERVICE SUPPOR</v>
          </cell>
        </row>
        <row r="1283">
          <cell r="D1283" t="str">
            <v>SC1600</v>
          </cell>
          <cell r="E1283" t="str">
            <v>IAS19 CURTAILS &amp; SETTL'TS</v>
          </cell>
        </row>
        <row r="1284">
          <cell r="D1284" t="str">
            <v>SC1700</v>
          </cell>
          <cell r="E1284" t="str">
            <v>PENSION INTEREST COSTS</v>
          </cell>
        </row>
        <row r="1285">
          <cell r="D1285" t="str">
            <v>SC1800</v>
          </cell>
          <cell r="E1285" t="str">
            <v>PENS EXP RETURN ON ASSETS</v>
          </cell>
        </row>
        <row r="1286">
          <cell r="D1286" t="str">
            <v>SC2000</v>
          </cell>
          <cell r="E1286" t="str">
            <v>CIES COLLECTION FUND ADJ</v>
          </cell>
        </row>
        <row r="1287">
          <cell r="D1287" t="str">
            <v>SC2100</v>
          </cell>
          <cell r="E1287" t="str">
            <v>CIES FIN'L INST ADJ CHGS</v>
          </cell>
        </row>
        <row r="1288">
          <cell r="D1288" t="str">
            <v>SC2200</v>
          </cell>
          <cell r="E1288" t="str">
            <v>CIES CONT CUM ABSENCE RES</v>
          </cell>
        </row>
        <row r="1289">
          <cell r="D1289" t="str">
            <v>SC2200</v>
          </cell>
          <cell r="E1289" t="str">
            <v>CIES CONT CUM ABSENCE RES</v>
          </cell>
        </row>
        <row r="1290">
          <cell r="D1290" t="str">
            <v>SC2210</v>
          </cell>
          <cell r="E1290" t="str">
            <v>CIES POLICE CUM ABS RES</v>
          </cell>
        </row>
        <row r="1291">
          <cell r="D1291" t="str">
            <v>SC2220</v>
          </cell>
          <cell r="E1291" t="str">
            <v>CIES PCSO CUM ABSENCE RES</v>
          </cell>
        </row>
        <row r="1292">
          <cell r="D1292" t="str">
            <v>SC2230</v>
          </cell>
          <cell r="E1292" t="str">
            <v>CIES SUPPORT CUM ABS RES</v>
          </cell>
        </row>
        <row r="1293">
          <cell r="D1293" t="str">
            <v>SC2300</v>
          </cell>
          <cell r="E1293" t="str">
            <v>CIES CAPITAL GRANT (SYP)</v>
          </cell>
        </row>
        <row r="1294">
          <cell r="D1294" t="str">
            <v>SC2410</v>
          </cell>
          <cell r="E1294" t="str">
            <v>CIES PENSION TOP UP GRANT</v>
          </cell>
        </row>
        <row r="1295">
          <cell r="D1295" t="str">
            <v>SC2420</v>
          </cell>
          <cell r="E1295" t="str">
            <v>CIES HILLSBORO SETTLEMENT</v>
          </cell>
        </row>
        <row r="1296">
          <cell r="D1296" t="str">
            <v>SC2600</v>
          </cell>
          <cell r="E1296" t="str">
            <v>CIES DONATED ASSETS REVERSAL</v>
          </cell>
        </row>
        <row r="1297">
          <cell r="D1297" t="str">
            <v>SC3000</v>
          </cell>
          <cell r="E1297" t="str">
            <v>CIES NBV DISPOSED ASSETS</v>
          </cell>
        </row>
        <row r="1298">
          <cell r="D1298" t="str">
            <v>SC3010</v>
          </cell>
          <cell r="E1298" t="str">
            <v>CIES PROCEEDS ASSET SALES</v>
          </cell>
        </row>
        <row r="1299">
          <cell r="D1299" t="str">
            <v>SM0000</v>
          </cell>
          <cell r="E1299" t="str">
            <v>MIRS DEPRECIATION PROVIS</v>
          </cell>
        </row>
        <row r="1300">
          <cell r="D1300" t="str">
            <v>SM0001</v>
          </cell>
          <cell r="E1300" t="str">
            <v>MIRS DEMINIMUS CHARGE</v>
          </cell>
        </row>
        <row r="1301">
          <cell r="D1301" t="str">
            <v>SM0002</v>
          </cell>
          <cell r="E1301" t="str">
            <v xml:space="preserve">MIRS INTANGIBLES DEPR'N </v>
          </cell>
        </row>
        <row r="1302">
          <cell r="D1302" t="str">
            <v>SM0011</v>
          </cell>
          <cell r="E1302" t="str">
            <v>MIRS REINSTATING MRP</v>
          </cell>
        </row>
        <row r="1303">
          <cell r="D1303" t="str">
            <v>SM0012</v>
          </cell>
          <cell r="E1303" t="str">
            <v>MIRS REINSTATING DRF</v>
          </cell>
        </row>
        <row r="1304">
          <cell r="D1304" t="str">
            <v>SM0300</v>
          </cell>
          <cell r="E1304" t="str">
            <v>MIRS IMPAIRMENT  CHARGE</v>
          </cell>
        </row>
        <row r="1305">
          <cell r="D1305" t="str">
            <v>SM0400</v>
          </cell>
          <cell r="E1305" t="str">
            <v>MIRS ASSET REVALUATION</v>
          </cell>
        </row>
        <row r="1306">
          <cell r="D1306" t="str">
            <v>SM1000</v>
          </cell>
          <cell r="E1306" t="str">
            <v>MIRS SYP REINS POLPENSION</v>
          </cell>
        </row>
        <row r="1307">
          <cell r="D1307" t="str">
            <v>SM1100</v>
          </cell>
          <cell r="E1307" t="str">
            <v>MIRS SYP REINS SUPPENSION</v>
          </cell>
        </row>
        <row r="1308">
          <cell r="D1308" t="str">
            <v>SM1200</v>
          </cell>
          <cell r="E1308" t="str">
            <v>MIRS REVERSE OF IAS19 ADJ</v>
          </cell>
        </row>
        <row r="1309">
          <cell r="D1309" t="str">
            <v>SM2000</v>
          </cell>
          <cell r="E1309" t="str">
            <v>MIRS COLLECTION FUND ADJ</v>
          </cell>
        </row>
        <row r="1310">
          <cell r="D1310" t="str">
            <v>SM2100</v>
          </cell>
          <cell r="E1310" t="str">
            <v>MIRS FIN'L INST ADJ CHGS</v>
          </cell>
        </row>
        <row r="1311">
          <cell r="D1311" t="str">
            <v>SM2200</v>
          </cell>
          <cell r="E1311" t="str">
            <v>MIRS CONT CUM ABSENCE RES</v>
          </cell>
        </row>
        <row r="1312">
          <cell r="D1312" t="str">
            <v>SM2210</v>
          </cell>
          <cell r="E1312" t="str">
            <v>MIRS POLICE CUM ABS RES</v>
          </cell>
        </row>
        <row r="1313">
          <cell r="D1313" t="str">
            <v>SM2220</v>
          </cell>
          <cell r="E1313" t="str">
            <v>MIRS PCSO CUM ABSENCE RES</v>
          </cell>
        </row>
        <row r="1314">
          <cell r="D1314" t="str">
            <v>SM2230</v>
          </cell>
          <cell r="E1314" t="str">
            <v>MIRS SUPPORT CUM ABS RES</v>
          </cell>
        </row>
        <row r="1315">
          <cell r="D1315" t="str">
            <v>SM2300</v>
          </cell>
          <cell r="E1315" t="str">
            <v>MIRS CAPITAL GRANTS REVER</v>
          </cell>
        </row>
        <row r="1316">
          <cell r="D1316" t="str">
            <v>SM2400</v>
          </cell>
          <cell r="E1316" t="str">
            <v>OTHER IFRS ADJUSTMENT</v>
          </cell>
        </row>
        <row r="1317">
          <cell r="D1317" t="str">
            <v>SM2410</v>
          </cell>
          <cell r="E1317" t="str">
            <v>MIRS REV PENS TOP UP GRNT</v>
          </cell>
        </row>
        <row r="1318">
          <cell r="D1318" t="str">
            <v>SM2420</v>
          </cell>
          <cell r="E1318" t="str">
            <v>MIRS REV HILLS SETTLEMN'T</v>
          </cell>
        </row>
        <row r="1319">
          <cell r="D1319" t="str">
            <v>SM2500</v>
          </cell>
          <cell r="E1319" t="str">
            <v>MIRS DONATED ASSET REVERSAL</v>
          </cell>
        </row>
        <row r="1320">
          <cell r="D1320" t="str">
            <v>SM3020</v>
          </cell>
          <cell r="E1320" t="str">
            <v>MIRS DISPOSAL GAIN/LOperational Support Services</v>
          </cell>
        </row>
        <row r="1321">
          <cell r="D1321" t="str">
            <v>SM3030</v>
          </cell>
          <cell r="E1321" t="str">
            <v>MIRS ASSET DISPOSAL GAIN</v>
          </cell>
        </row>
        <row r="1322">
          <cell r="D1322" t="str">
            <v>SM3040</v>
          </cell>
          <cell r="E1322" t="str">
            <v>MIRS ASSET DISPOSAL LOperational Support Services</v>
          </cell>
        </row>
        <row r="1323">
          <cell r="D1323" t="str">
            <v>T00000</v>
          </cell>
          <cell r="E1323" t="str">
            <v>FA LAND</v>
          </cell>
        </row>
        <row r="1324">
          <cell r="D1324" t="str">
            <v>T00010</v>
          </cell>
          <cell r="E1324" t="str">
            <v>FA BUILDINGS</v>
          </cell>
        </row>
        <row r="1325">
          <cell r="D1325" t="str">
            <v>T00010</v>
          </cell>
          <cell r="E1325" t="str">
            <v>FA BUILDINGS</v>
          </cell>
        </row>
        <row r="1326">
          <cell r="D1326" t="str">
            <v>T00080</v>
          </cell>
          <cell r="E1326" t="str">
            <v>NE FA INVESTMENT PROPERTY</v>
          </cell>
        </row>
        <row r="1327">
          <cell r="D1327" t="str">
            <v>T00090</v>
          </cell>
          <cell r="E1327" t="str">
            <v>NE FA COMMUNITY/HERITAGE ASSETS</v>
          </cell>
        </row>
        <row r="1328">
          <cell r="D1328" t="str">
            <v>T01000</v>
          </cell>
          <cell r="E1328" t="str">
            <v>FA PLANT &amp; EQUIPMENT</v>
          </cell>
        </row>
        <row r="1329">
          <cell r="D1329" t="str">
            <v>T01100</v>
          </cell>
          <cell r="E1329" t="str">
            <v>FA PURCHASE OF VEHICLES</v>
          </cell>
        </row>
        <row r="1330">
          <cell r="D1330" t="str">
            <v>T01200</v>
          </cell>
          <cell r="E1330" t="str">
            <v>NE FA DATA - HARDWARE</v>
          </cell>
        </row>
        <row r="1331">
          <cell r="D1331" t="str">
            <v>T02000</v>
          </cell>
          <cell r="E1331" t="str">
            <v>NE FA DONATED ASSETS</v>
          </cell>
        </row>
        <row r="1332">
          <cell r="D1332" t="str">
            <v>T03000</v>
          </cell>
          <cell r="E1332" t="str">
            <v>FA ASSETS SURPLUS TO REQUIREMENTS - GROperational Support Services VALUE</v>
          </cell>
        </row>
        <row r="1333">
          <cell r="D1333" t="str">
            <v>T07000</v>
          </cell>
          <cell r="E1333" t="str">
            <v>FA DEPRECIATION - BUILDINGS</v>
          </cell>
        </row>
        <row r="1334">
          <cell r="D1334" t="str">
            <v>T07100</v>
          </cell>
          <cell r="E1334" t="str">
            <v>FA DEPRECIATION - PLANT &amp; EQUIPMENT</v>
          </cell>
        </row>
        <row r="1335">
          <cell r="D1335" t="str">
            <v>T07200</v>
          </cell>
          <cell r="E1335" t="str">
            <v>FA DEPRECIATION - VEHICLES</v>
          </cell>
        </row>
        <row r="1336">
          <cell r="D1336" t="str">
            <v>T07300</v>
          </cell>
          <cell r="E1336" t="str">
            <v>FA DEPRECIATION CABLING &amp; TRUNKING</v>
          </cell>
        </row>
        <row r="1337">
          <cell r="D1337" t="str">
            <v>T07400</v>
          </cell>
          <cell r="E1337" t="str">
            <v>NE FA DEPRECIATION DONATED ASSETS</v>
          </cell>
        </row>
        <row r="1338">
          <cell r="D1338" t="str">
            <v>T07500</v>
          </cell>
          <cell r="E1338" t="str">
            <v>FA DEPRECIATION FINANCE LEASED ASSET</v>
          </cell>
        </row>
        <row r="1339">
          <cell r="D1339" t="str">
            <v>T07600</v>
          </cell>
          <cell r="E1339" t="str">
            <v>FA DEPRECIATION SURPLUS ASSETS</v>
          </cell>
        </row>
        <row r="1340">
          <cell r="D1340" t="str">
            <v>T08000</v>
          </cell>
          <cell r="E1340" t="str">
            <v>FA IMPAIRMENT - LAND &amp; BUILDINGS</v>
          </cell>
        </row>
        <row r="1341">
          <cell r="D1341" t="str">
            <v>T08010</v>
          </cell>
          <cell r="E1341" t="str">
            <v>FA IMPAIRMENT - VEHICLES</v>
          </cell>
        </row>
        <row r="1342">
          <cell r="D1342" t="str">
            <v>T08020</v>
          </cell>
          <cell r="E1342" t="str">
            <v>FA IMPAIRMENT - PLANT &amp; EQUIPMENT</v>
          </cell>
        </row>
        <row r="1343">
          <cell r="D1343" t="str">
            <v>T08030</v>
          </cell>
          <cell r="E1343" t="str">
            <v>FA IMPAIRMENT - ASSETS SURPLUS TO REQUIREMENTS</v>
          </cell>
        </row>
        <row r="1344">
          <cell r="D1344" t="str">
            <v>T08040</v>
          </cell>
          <cell r="E1344" t="str">
            <v>FA IMPAIRMENT - ASSETS UNDER CONSTRUCTION</v>
          </cell>
        </row>
        <row r="1345">
          <cell r="D1345" t="str">
            <v>T10000</v>
          </cell>
          <cell r="E1345" t="str">
            <v>FA DATA - SOFTWARE - APPLICATION</v>
          </cell>
        </row>
        <row r="1346">
          <cell r="D1346" t="str">
            <v>T12000</v>
          </cell>
          <cell r="E1346" t="str">
            <v>FA INTANGIBLE ASSETS-NON SOFTWARE</v>
          </cell>
        </row>
        <row r="1347">
          <cell r="D1347" t="str">
            <v>T13000</v>
          </cell>
          <cell r="E1347" t="str">
            <v>FA AMORTISATION OF INTANGIBLES</v>
          </cell>
        </row>
        <row r="1348">
          <cell r="D1348" t="str">
            <v>T20000</v>
          </cell>
          <cell r="E1348" t="str">
            <v>FA YR END ASSETS UNDER CONST</v>
          </cell>
        </row>
        <row r="1349">
          <cell r="D1349" t="str">
            <v>T30000</v>
          </cell>
          <cell r="E1349" t="str">
            <v>NE NCA NON OPERATIONAL LAND</v>
          </cell>
        </row>
        <row r="1350">
          <cell r="D1350" t="str">
            <v>T31000</v>
          </cell>
          <cell r="E1350" t="str">
            <v>NE NCA NON OPERATIONAL BUILDINGS</v>
          </cell>
        </row>
        <row r="1351">
          <cell r="D1351" t="str">
            <v>T40000</v>
          </cell>
          <cell r="E1351" t="str">
            <v>NE NCA CONSOLIDATED STOCK</v>
          </cell>
        </row>
        <row r="1352">
          <cell r="D1352" t="str">
            <v>T40010</v>
          </cell>
          <cell r="E1352" t="str">
            <v>NE NCA WAR STOCK</v>
          </cell>
        </row>
        <row r="1353">
          <cell r="D1353" t="str">
            <v>T40020</v>
          </cell>
          <cell r="E1353" t="str">
            <v>NCA BRIAN MOSELEY PRIZE FUND TRUST</v>
          </cell>
        </row>
        <row r="1354">
          <cell r="D1354" t="str">
            <v>T50000</v>
          </cell>
          <cell r="E1354" t="str">
            <v>NE NCA LEASED ASSETS</v>
          </cell>
        </row>
        <row r="1355">
          <cell r="D1355" t="str">
            <v>T50010</v>
          </cell>
          <cell r="E1355" t="str">
            <v>NCA FINANCE LEASED ASSET</v>
          </cell>
        </row>
        <row r="1356">
          <cell r="D1356" t="str">
            <v>T60000</v>
          </cell>
          <cell r="E1356" t="str">
            <v>NCA &gt;1YR EMPLOYEE LOANS</v>
          </cell>
        </row>
        <row r="1357">
          <cell r="D1357" t="str">
            <v>T60010</v>
          </cell>
          <cell r="E1357" t="str">
            <v>NE NCA &gt;1 YR CAR LOANS</v>
          </cell>
        </row>
        <row r="1358">
          <cell r="D1358" t="str">
            <v>T60020</v>
          </cell>
          <cell r="E1358" t="str">
            <v>NE NCA &gt;1 YR POLICE PAY LOAN</v>
          </cell>
        </row>
        <row r="1359">
          <cell r="D1359" t="str">
            <v>T60030</v>
          </cell>
          <cell r="E1359" t="str">
            <v>NE NCA &gt; 1YR HOME LOANS</v>
          </cell>
        </row>
        <row r="1360">
          <cell r="D1360" t="str">
            <v>T61000</v>
          </cell>
          <cell r="E1360" t="str">
            <v>NE NCA &gt; 1 YR PFI LONG TERM DEBTOR</v>
          </cell>
        </row>
        <row r="1361">
          <cell r="D1361" t="str">
            <v>T62000</v>
          </cell>
          <cell r="E1361" t="str">
            <v>NE NCA &gt;1 YR GOVT DEPTS - NI(ESS)</v>
          </cell>
        </row>
        <row r="1362">
          <cell r="D1362" t="str">
            <v>T62010</v>
          </cell>
          <cell r="E1362" t="str">
            <v>NCA &gt;1 YR GOVT DEPTS- GENERAL DEBTORS</v>
          </cell>
        </row>
        <row r="1363">
          <cell r="D1363" t="str">
            <v>T62020</v>
          </cell>
          <cell r="E1363" t="str">
            <v>NCA &gt;1 YR GOVT DEPTS- SPECIFIC GRANT</v>
          </cell>
        </row>
        <row r="1364">
          <cell r="D1364" t="str">
            <v>T63000</v>
          </cell>
          <cell r="E1364" t="str">
            <v>NCA &gt; 1 YR AMOUNTS DUE FROM NHS</v>
          </cell>
        </row>
        <row r="1365">
          <cell r="D1365" t="str">
            <v>T64000</v>
          </cell>
          <cell r="E1365" t="str">
            <v>NE NCA &gt; 1 YR LONG TERM PENSION DEBTOR FRS 17</v>
          </cell>
        </row>
        <row r="1366">
          <cell r="D1366" t="str">
            <v>U00000</v>
          </cell>
          <cell r="E1366" t="str">
            <v>STOCK GENERAL STORES</v>
          </cell>
        </row>
        <row r="1367">
          <cell r="D1367" t="str">
            <v>U00005</v>
          </cell>
          <cell r="E1367" t="str">
            <v>STOCK SNIG HILL CANTEEN</v>
          </cell>
        </row>
        <row r="1368">
          <cell r="D1368" t="str">
            <v>U00006</v>
          </cell>
          <cell r="E1368" t="str">
            <v>STOCK RDH CANTEEN</v>
          </cell>
        </row>
        <row r="1369">
          <cell r="D1369" t="str">
            <v>U00015</v>
          </cell>
          <cell r="E1369" t="str">
            <v>STOCK CLOTHING, ACCOUTREMENTS</v>
          </cell>
        </row>
        <row r="1370">
          <cell r="D1370" t="str">
            <v>U00020</v>
          </cell>
          <cell r="E1370" t="str">
            <v>STOCK PROVISION OBSOLETE STOCK</v>
          </cell>
        </row>
        <row r="1371">
          <cell r="D1371" t="str">
            <v>U00025</v>
          </cell>
          <cell r="E1371" t="str">
            <v>NE STOCK COST PRICE DIFFERENCE</v>
          </cell>
        </row>
        <row r="1372">
          <cell r="D1372" t="str">
            <v>U00030</v>
          </cell>
          <cell r="E1372" t="str">
            <v>NE STOCK TRANSPORT STORES</v>
          </cell>
        </row>
        <row r="1373">
          <cell r="D1373" t="str">
            <v>U00035</v>
          </cell>
          <cell r="E1373" t="str">
            <v>STOCK VEHICLE SPARES</v>
          </cell>
        </row>
        <row r="1374">
          <cell r="D1374" t="str">
            <v>U00040</v>
          </cell>
          <cell r="E1374" t="str">
            <v>STOCK VEHICLE TYRES</v>
          </cell>
        </row>
        <row r="1375">
          <cell r="D1375" t="str">
            <v>U00045</v>
          </cell>
          <cell r="E1375" t="str">
            <v>STOCK OIL</v>
          </cell>
        </row>
        <row r="1376">
          <cell r="D1376" t="str">
            <v>U00050</v>
          </cell>
          <cell r="E1376" t="str">
            <v>STOCK AIR SUPPORT SPARES</v>
          </cell>
        </row>
        <row r="1377">
          <cell r="D1377" t="str">
            <v>U00055</v>
          </cell>
          <cell r="E1377" t="str">
            <v>NE STOCK FUEL</v>
          </cell>
        </row>
        <row r="1378">
          <cell r="D1378" t="str">
            <v>U00060</v>
          </cell>
          <cell r="E1378" t="str">
            <v>STOCK PETROL</v>
          </cell>
        </row>
        <row r="1379">
          <cell r="D1379" t="str">
            <v>U00065</v>
          </cell>
          <cell r="E1379" t="str">
            <v>STOCK DIESEL</v>
          </cell>
        </row>
        <row r="1380">
          <cell r="D1380" t="str">
            <v>U01000</v>
          </cell>
          <cell r="E1380" t="str">
            <v>NE WORK IN PROG VEH, PLANT &amp; EQUIP</v>
          </cell>
        </row>
        <row r="1381">
          <cell r="D1381" t="str">
            <v>U10000</v>
          </cell>
          <cell r="E1381" t="str">
            <v>DR GENERAL DEBTORS</v>
          </cell>
        </row>
        <row r="1382">
          <cell r="D1382" t="str">
            <v>U10010</v>
          </cell>
          <cell r="E1382" t="str">
            <v>DR SALES LEDGER CONTROL</v>
          </cell>
        </row>
        <row r="1383">
          <cell r="D1383" t="str">
            <v>U10020</v>
          </cell>
          <cell r="E1383" t="str">
            <v>NE DR COMPUTER GENERATED - CAPITAL</v>
          </cell>
        </row>
        <row r="1384">
          <cell r="D1384" t="str">
            <v>U10030</v>
          </cell>
          <cell r="E1384" t="str">
            <v>NE DR COMPUTER GENERATED - EXTERNAL CONTROL A</v>
          </cell>
        </row>
        <row r="1385">
          <cell r="D1385" t="str">
            <v>U10040</v>
          </cell>
          <cell r="E1385" t="str">
            <v>NE DR OTHER CONTROL ACCOUNTS - DEBTORS - MISC</v>
          </cell>
        </row>
        <row r="1386">
          <cell r="D1386" t="str">
            <v>U10050</v>
          </cell>
          <cell r="E1386" t="str">
            <v>DR PROVISION FOR BAD &amp; DOUBTFUL DEBTS</v>
          </cell>
        </row>
        <row r="1387">
          <cell r="D1387" t="str">
            <v>U10060</v>
          </cell>
          <cell r="E1387" t="str">
            <v>DR RECOVERY OF WRITTEN OFF DEBT</v>
          </cell>
        </row>
        <row r="1388">
          <cell r="D1388" t="str">
            <v>U11000</v>
          </cell>
          <cell r="E1388" t="str">
            <v>NE DR GOVT DEPTS - NI(ESS)</v>
          </cell>
        </row>
        <row r="1389">
          <cell r="D1389" t="str">
            <v>U11010</v>
          </cell>
          <cell r="E1389" t="str">
            <v>DR GOVT DEPTS - GENERAL DTORS</v>
          </cell>
        </row>
        <row r="1390">
          <cell r="D1390" t="str">
            <v>U11020</v>
          </cell>
          <cell r="E1390" t="str">
            <v>DR DVLA VEHICLE TAX REFUND</v>
          </cell>
        </row>
        <row r="1391">
          <cell r="D1391" t="str">
            <v>U11030</v>
          </cell>
          <cell r="E1391" t="str">
            <v>DR GOVT DEPTS - SPECIFIC GRANT</v>
          </cell>
        </row>
        <row r="1392">
          <cell r="D1392" t="str">
            <v>U11040</v>
          </cell>
          <cell r="E1392" t="str">
            <v>DR SYP PENSION GRANT DUE FROM HO</v>
          </cell>
        </row>
        <row r="1393">
          <cell r="D1393" t="str">
            <v>U12000</v>
          </cell>
          <cell r="E1393" t="str">
            <v>DR OTHER LOCAL AUTHORITIES - GENERAL DEBTORS</v>
          </cell>
        </row>
        <row r="1394">
          <cell r="D1394" t="str">
            <v>U12010</v>
          </cell>
          <cell r="E1394" t="str">
            <v>DR COLLECTION FUND DEBTORS</v>
          </cell>
        </row>
        <row r="1395">
          <cell r="D1395" t="str">
            <v>U13000</v>
          </cell>
          <cell r="E1395" t="str">
            <v>DR INCOME ACCRUALS - CAPITAL</v>
          </cell>
        </row>
        <row r="1396">
          <cell r="D1396" t="str">
            <v>U13000</v>
          </cell>
          <cell r="E1396" t="str">
            <v>DR INCOME ACCRUALS - CAPITAL</v>
          </cell>
        </row>
        <row r="1397">
          <cell r="D1397" t="str">
            <v>U13010</v>
          </cell>
          <cell r="E1397" t="str">
            <v>DR INCOME ACCRUALS - GOVT DEPT</v>
          </cell>
        </row>
        <row r="1398">
          <cell r="D1398" t="str">
            <v>U13010</v>
          </cell>
          <cell r="E1398" t="str">
            <v>DR INCOME ACCRUALS - GOVT DEPT</v>
          </cell>
        </row>
        <row r="1399">
          <cell r="D1399" t="str">
            <v>U13020</v>
          </cell>
          <cell r="E1399" t="str">
            <v>DR INCOME ACCRUALS - LA/FORCE/NHS</v>
          </cell>
        </row>
        <row r="1400">
          <cell r="D1400" t="str">
            <v>U13020</v>
          </cell>
          <cell r="E1400" t="str">
            <v>DR INCOME ACCRUALS - LA/FORCE/NHS</v>
          </cell>
        </row>
        <row r="1401">
          <cell r="D1401" t="str">
            <v>U13030</v>
          </cell>
          <cell r="E1401" t="str">
            <v>DR INCOME ACCRUALS - NON WGA</v>
          </cell>
        </row>
        <row r="1402">
          <cell r="D1402" t="str">
            <v>U13030</v>
          </cell>
          <cell r="E1402" t="str">
            <v>DR INCOME ACCRUALS - NON WGA</v>
          </cell>
        </row>
        <row r="1403">
          <cell r="D1403" t="str">
            <v>U13040</v>
          </cell>
          <cell r="E1403" t="str">
            <v>DR UNIDENTIFIED RECEIPTS</v>
          </cell>
        </row>
        <row r="1404">
          <cell r="D1404" t="str">
            <v>U13050</v>
          </cell>
          <cell r="E1404" t="str">
            <v>DR UNAPPLIED RECEIPTS</v>
          </cell>
        </row>
        <row r="1405">
          <cell r="D1405" t="str">
            <v>U14000</v>
          </cell>
          <cell r="E1405" t="str">
            <v>DR CSF GRANT ACCOUNT</v>
          </cell>
        </row>
        <row r="1406">
          <cell r="D1406" t="str">
            <v>U14010</v>
          </cell>
          <cell r="E1406" t="str">
            <v>DR Police &amp; Crime Commissioner GRANT ACCOUNT</v>
          </cell>
        </row>
        <row r="1407">
          <cell r="D1407" t="str">
            <v>U14030</v>
          </cell>
          <cell r="E1407" t="str">
            <v>DR DEBT CHARGES GRANT ACCT</v>
          </cell>
        </row>
        <row r="1408">
          <cell r="D1408" t="str">
            <v>U14100</v>
          </cell>
          <cell r="E1408" t="str">
            <v>DR OTHER CAPITAL GRANTS (EXTERNAL)</v>
          </cell>
        </row>
        <row r="1409">
          <cell r="D1409" t="str">
            <v>U14110</v>
          </cell>
          <cell r="E1409" t="str">
            <v>DR CAPITAL GRANTS</v>
          </cell>
        </row>
        <row r="1410">
          <cell r="D1410" t="str">
            <v>U15010</v>
          </cell>
          <cell r="E1410" t="str">
            <v>DR PAYMENTS IN ADVANCE - GENERAL</v>
          </cell>
        </row>
        <row r="1411">
          <cell r="D1411" t="str">
            <v>U15020</v>
          </cell>
          <cell r="E1411" t="str">
            <v>DR PAYMENTS IN ADVANCE - GOVT DEPTS</v>
          </cell>
        </row>
        <row r="1412">
          <cell r="D1412" t="str">
            <v>U15020</v>
          </cell>
          <cell r="E1412" t="str">
            <v>DR PAYMENTS IN ADVANCE - GOVT DEPTS</v>
          </cell>
        </row>
        <row r="1413">
          <cell r="D1413" t="str">
            <v>U15030</v>
          </cell>
          <cell r="E1413" t="str">
            <v>DR PAYMENTS IN ADVANCE - INSURANCE</v>
          </cell>
        </row>
        <row r="1414">
          <cell r="D1414" t="str">
            <v>U15030</v>
          </cell>
          <cell r="E1414" t="str">
            <v>DR PAYMENTS IN ADVANCE - INSURANCE</v>
          </cell>
        </row>
        <row r="1415">
          <cell r="D1415" t="str">
            <v>U15030</v>
          </cell>
          <cell r="E1415" t="str">
            <v>DR PAYMENTS IN ADVANCE - INSURANCE</v>
          </cell>
        </row>
        <row r="1416">
          <cell r="D1416" t="str">
            <v>U15040</v>
          </cell>
          <cell r="E1416" t="str">
            <v>DR GB INSURANCE FUND BANK A/C</v>
          </cell>
        </row>
        <row r="1417">
          <cell r="D1417" t="str">
            <v>U15050</v>
          </cell>
          <cell r="E1417" t="str">
            <v>DR PAYMENTS IN ADVANCE - LA/FORCE</v>
          </cell>
        </row>
        <row r="1418">
          <cell r="D1418" t="str">
            <v>U15100</v>
          </cell>
          <cell r="E1418" t="str">
            <v>DR PAYMENTS IN ADVANCE - NHS</v>
          </cell>
        </row>
        <row r="1419">
          <cell r="D1419" t="str">
            <v>U15100</v>
          </cell>
          <cell r="E1419" t="str">
            <v>DR PAYMENTS IN ADVANCE - NHS</v>
          </cell>
        </row>
        <row r="1420">
          <cell r="D1420" t="str">
            <v>U16000</v>
          </cell>
          <cell r="E1420" t="str">
            <v>NE DR SALARY DEBTORS - OVERPAID SALARIES/PENS</v>
          </cell>
        </row>
        <row r="1421">
          <cell r="D1421" t="str">
            <v>U16010</v>
          </cell>
          <cell r="E1421" t="str">
            <v>NE DR SALARY DEBTORS - RETURNED PENSION PAYMENT</v>
          </cell>
        </row>
        <row r="1422">
          <cell r="D1422" t="str">
            <v>U16020</v>
          </cell>
          <cell r="E1422" t="str">
            <v>DR SALARY DEBTORS - RETURNED SALARY PAYMENT</v>
          </cell>
        </row>
        <row r="1423">
          <cell r="D1423" t="str">
            <v>U16030</v>
          </cell>
          <cell r="E1423" t="str">
            <v>DR SALARIES CONTROL - MONTHLY</v>
          </cell>
        </row>
        <row r="1424">
          <cell r="D1424" t="str">
            <v>U16040</v>
          </cell>
          <cell r="E1424" t="str">
            <v>DR SALARIES CONTROL - 4 WEEKLY</v>
          </cell>
        </row>
        <row r="1425">
          <cell r="D1425" t="str">
            <v>U16050</v>
          </cell>
          <cell r="E1425" t="str">
            <v>DR SALARIES CONTROL - PENSIONS</v>
          </cell>
        </row>
        <row r="1426">
          <cell r="D1426" t="str">
            <v>U16080</v>
          </cell>
          <cell r="E1426" t="str">
            <v>DR SYP CHILDCARE NATIONAL INSURANCE</v>
          </cell>
        </row>
        <row r="1427">
          <cell r="D1427" t="str">
            <v>U16090</v>
          </cell>
          <cell r="E1427" t="str">
            <v>DR CYCLE TO WORK NATIONAL INSURANCE</v>
          </cell>
        </row>
        <row r="1428">
          <cell r="D1428" t="str">
            <v>U16110</v>
          </cell>
          <cell r="E1428" t="str">
            <v>DR RECOVERABLE ADOPTION PAY</v>
          </cell>
        </row>
        <row r="1429">
          <cell r="D1429" t="str">
            <v>U16120</v>
          </cell>
          <cell r="E1429" t="str">
            <v>DR RECOVERABLE STAT MATERNITY PAY</v>
          </cell>
        </row>
        <row r="1430">
          <cell r="D1430" t="str">
            <v>U16130</v>
          </cell>
          <cell r="E1430" t="str">
            <v>DR RECOVERABLE PATERNITY PAY</v>
          </cell>
        </row>
        <row r="1431">
          <cell r="D1431" t="str">
            <v>U16140</v>
          </cell>
          <cell r="E1431" t="str">
            <v>DR INCAPACITY BENEFIT POLICE, PAID</v>
          </cell>
        </row>
        <row r="1432">
          <cell r="D1432" t="str">
            <v>U16260</v>
          </cell>
          <cell r="E1432" t="str">
            <v>NE DR SALARIES - EQUIVALENT CONTRIBUTIONS</v>
          </cell>
        </row>
        <row r="1433">
          <cell r="D1433" t="str">
            <v>U16270</v>
          </cell>
          <cell r="E1433" t="str">
            <v>DR EARMARKED PENSIONS</v>
          </cell>
        </row>
        <row r="1434">
          <cell r="D1434" t="str">
            <v>U16280</v>
          </cell>
          <cell r="E1434" t="str">
            <v>DR PENSION REFUNDS - TAX</v>
          </cell>
        </row>
        <row r="1435">
          <cell r="D1435" t="str">
            <v>U16290</v>
          </cell>
          <cell r="E1435" t="str">
            <v>DR TAX ON LUMP SUM 40%</v>
          </cell>
        </row>
        <row r="1436">
          <cell r="D1436" t="str">
            <v>U16300</v>
          </cell>
          <cell r="E1436" t="str">
            <v>DR TAX ON LUMP SUM 15%</v>
          </cell>
        </row>
        <row r="1437">
          <cell r="D1437" t="str">
            <v>U16310</v>
          </cell>
          <cell r="E1437" t="str">
            <v>DR SYP DUE TO/FROM POPA</v>
          </cell>
        </row>
        <row r="1438">
          <cell r="D1438" t="str">
            <v>U17000</v>
          </cell>
          <cell r="E1438" t="str">
            <v>NE DR SOCIAL CLUB LOANS</v>
          </cell>
        </row>
        <row r="1439">
          <cell r="D1439" t="str">
            <v>U17010</v>
          </cell>
          <cell r="E1439" t="str">
            <v>DR STAFF ADVANCES - EXPENSES</v>
          </cell>
        </row>
        <row r="1440">
          <cell r="D1440" t="str">
            <v>U17010</v>
          </cell>
          <cell r="E1440" t="str">
            <v>DR STAFF ADVANCES - EXPENSES</v>
          </cell>
        </row>
        <row r="1441">
          <cell r="D1441" t="str">
            <v>U17020</v>
          </cell>
          <cell r="E1441" t="str">
            <v>DR STAFF ADVANCES - SALARY/PENSION PAYMENT</v>
          </cell>
        </row>
        <row r="1442">
          <cell r="D1442" t="str">
            <v>U17020</v>
          </cell>
          <cell r="E1442" t="str">
            <v>DR STAFF ADVANCES - SALARY/PENSION PAYMENT</v>
          </cell>
        </row>
        <row r="1443">
          <cell r="D1443" t="str">
            <v>U17030</v>
          </cell>
          <cell r="E1443" t="str">
            <v>DR STRANDED PERSONS</v>
          </cell>
        </row>
        <row r="1444">
          <cell r="D1444" t="str">
            <v>U18000</v>
          </cell>
          <cell r="E1444" t="str">
            <v>DR BARCLAYCARD CTROL-GENERAL</v>
          </cell>
        </row>
        <row r="1445">
          <cell r="D1445" t="str">
            <v>U18010</v>
          </cell>
          <cell r="E1445" t="str">
            <v>DR BARCLAYCARD CTROL-SCT</v>
          </cell>
        </row>
        <row r="1446">
          <cell r="D1446" t="str">
            <v>U18020</v>
          </cell>
          <cell r="E1446" t="str">
            <v>NE DR CONTROL ACCOUNTS - VEHICLE FUEL</v>
          </cell>
        </row>
        <row r="1447">
          <cell r="D1447" t="str">
            <v>U18030</v>
          </cell>
          <cell r="E1447" t="str">
            <v>NE DR CONTROL ACCOUNTS - UTILITIES</v>
          </cell>
        </row>
        <row r="1448">
          <cell r="D1448" t="str">
            <v>U19000</v>
          </cell>
          <cell r="E1448" t="str">
            <v>NE DR VAT CONTROL - GOVERNMENT DEPTS</v>
          </cell>
        </row>
        <row r="1449">
          <cell r="D1449" t="str">
            <v>U19010</v>
          </cell>
          <cell r="E1449" t="str">
            <v>DR VAT CONTROL - INPUT (PAYMENTS)</v>
          </cell>
        </row>
        <row r="1450">
          <cell r="D1450" t="str">
            <v>U19020</v>
          </cell>
          <cell r="E1450" t="str">
            <v>DR VAT CONTROL - OUTPUT (INCOME)</v>
          </cell>
        </row>
        <row r="1451">
          <cell r="D1451" t="str">
            <v>U20000</v>
          </cell>
          <cell r="E1451" t="str">
            <v>CSH GENERAL DEBTOR TEMPORARY INVESTMENTS</v>
          </cell>
        </row>
        <row r="1452">
          <cell r="D1452" t="str">
            <v>U21000</v>
          </cell>
          <cell r="E1452" t="str">
            <v>CSH SHORT TERM INVESTMENTS</v>
          </cell>
        </row>
        <row r="1453">
          <cell r="D1453" t="str">
            <v>U30000</v>
          </cell>
          <cell r="E1453" t="str">
            <v>CSH DONCASTER DISBURSEMENT ACCOUNT</v>
          </cell>
        </row>
        <row r="1454">
          <cell r="D1454" t="str">
            <v>U30010</v>
          </cell>
          <cell r="E1454" t="str">
            <v>CSH BARNSLEY DISBURSEMENT ACCOUNT</v>
          </cell>
        </row>
        <row r="1455">
          <cell r="D1455" t="str">
            <v>U30020</v>
          </cell>
          <cell r="E1455" t="str">
            <v>CSH ROTHERHAM DISBURSEMENT ACCOUNT</v>
          </cell>
        </row>
        <row r="1456">
          <cell r="D1456" t="str">
            <v>U30030</v>
          </cell>
          <cell r="E1456" t="str">
            <v>CSH SHEFFIELD NORTH DISBURSEMENT ACCOUNT</v>
          </cell>
        </row>
        <row r="1457">
          <cell r="D1457" t="str">
            <v>U30040</v>
          </cell>
          <cell r="E1457" t="str">
            <v>CSH CID DISBURSEMENT ACCOUNT</v>
          </cell>
        </row>
        <row r="1458">
          <cell r="D1458" t="str">
            <v>U30050</v>
          </cell>
          <cell r="E1458" t="str">
            <v>CSH COVERT CASH CARDS</v>
          </cell>
        </row>
        <row r="1459">
          <cell r="D1459" t="str">
            <v>U30060</v>
          </cell>
          <cell r="E1459" t="str">
            <v>NE CSH IMPREST ACCOUNT - 1</v>
          </cell>
        </row>
        <row r="1460">
          <cell r="D1460" t="str">
            <v>U30070</v>
          </cell>
          <cell r="E1460" t="str">
            <v>NE CSH IMPREST ACCOUNT - 2</v>
          </cell>
        </row>
        <row r="1461">
          <cell r="D1461" t="str">
            <v>U30080</v>
          </cell>
          <cell r="E1461" t="str">
            <v>NE CSH IMPREST ACCOUNT - 3</v>
          </cell>
        </row>
        <row r="1462">
          <cell r="D1462" t="str">
            <v>U31000</v>
          </cell>
          <cell r="E1462" t="str">
            <v>NE CSH CASH COLLECTION ACCOUNT 1</v>
          </cell>
        </row>
        <row r="1463">
          <cell r="D1463" t="str">
            <v>U32000</v>
          </cell>
          <cell r="E1463" t="str">
            <v>NE CSH POCA - INCENTIVISATION</v>
          </cell>
        </row>
        <row r="1464">
          <cell r="D1464" t="str">
            <v>U33010</v>
          </cell>
          <cell r="E1464" t="str">
            <v>CSH CANTEEN CASH FLOAT</v>
          </cell>
        </row>
        <row r="1465">
          <cell r="D1465" t="str">
            <v>U33020</v>
          </cell>
          <cell r="E1465" t="str">
            <v>CSH ALIENS CASH FLOAT</v>
          </cell>
        </row>
        <row r="1466">
          <cell r="D1466" t="str">
            <v>U33030</v>
          </cell>
          <cell r="E1466" t="str">
            <v>NE CSH ADVANCES/FLOATS - 1</v>
          </cell>
        </row>
        <row r="1467">
          <cell r="D1467" t="str">
            <v>U33040</v>
          </cell>
          <cell r="E1467" t="str">
            <v>NE CSH ADVANCES/FLOATS - 2</v>
          </cell>
        </row>
        <row r="1468">
          <cell r="D1468" t="str">
            <v>U33050</v>
          </cell>
          <cell r="E1468" t="str">
            <v>NE CSH ADVANCES/FLOATS - 3</v>
          </cell>
        </row>
        <row r="1469">
          <cell r="D1469" t="str">
            <v>U34000</v>
          </cell>
          <cell r="E1469" t="str">
            <v>NE CSH SALARIES ACCOUNT</v>
          </cell>
        </row>
        <row r="1470">
          <cell r="D1470" t="str">
            <v>U34010</v>
          </cell>
          <cell r="E1470" t="str">
            <v>NE CSH SALARIES - TRANSFERS</v>
          </cell>
        </row>
        <row r="1471">
          <cell r="D1471" t="str">
            <v>U34020</v>
          </cell>
          <cell r="E1471" t="str">
            <v>NE CSH SALARIES - OTHER</v>
          </cell>
        </row>
        <row r="1472">
          <cell r="D1472" t="str">
            <v>U35000</v>
          </cell>
          <cell r="E1472" t="str">
            <v>CSH Police &amp; Crime Commissioner FUND ACCOUNT</v>
          </cell>
        </row>
        <row r="1473">
          <cell r="D1473" t="str">
            <v>U35010</v>
          </cell>
          <cell r="E1473" t="str">
            <v>CSH CASH CLEARING</v>
          </cell>
        </row>
        <row r="1474">
          <cell r="D1474" t="str">
            <v>U35020</v>
          </cell>
          <cell r="E1474" t="str">
            <v>CSH CLEARANCE FUNDS</v>
          </cell>
        </row>
        <row r="1475">
          <cell r="D1475" t="str">
            <v>U35030</v>
          </cell>
          <cell r="E1475" t="str">
            <v>CSH INSURANCE FUND BANK A/C</v>
          </cell>
        </row>
        <row r="1476">
          <cell r="D1476" t="str">
            <v>U35040</v>
          </cell>
          <cell r="E1476" t="str">
            <v>CSH Police &amp; Crime Commissioner CHARITABLE GIVING FUND</v>
          </cell>
        </row>
        <row r="1477">
          <cell r="D1477" t="str">
            <v>U35050</v>
          </cell>
          <cell r="E1477" t="str">
            <v>NE CSH FUNDS - TRANSFERS</v>
          </cell>
        </row>
        <row r="1478">
          <cell r="D1478" t="str">
            <v>U35060</v>
          </cell>
          <cell r="E1478" t="str">
            <v>NE CSH FUNDS - INCOMING CHEQUES</v>
          </cell>
        </row>
        <row r="1479">
          <cell r="D1479" t="str">
            <v>U36000</v>
          </cell>
          <cell r="E1479" t="str">
            <v>NE CSH FUNDS - CASH</v>
          </cell>
        </row>
        <row r="1480">
          <cell r="D1480" t="str">
            <v>U36500</v>
          </cell>
          <cell r="E1480" t="str">
            <v>NE CSH EURO ACCOUNT</v>
          </cell>
        </row>
        <row r="1481">
          <cell r="D1481" t="str">
            <v>U36510</v>
          </cell>
          <cell r="E1481" t="str">
            <v>NE CSH EURO OUTGOING CHEQUES</v>
          </cell>
        </row>
        <row r="1482">
          <cell r="D1482" t="str">
            <v>U36520</v>
          </cell>
          <cell r="E1482" t="str">
            <v>NE CSH EURO TRANSFERS</v>
          </cell>
        </row>
        <row r="1483">
          <cell r="D1483" t="str">
            <v>U36530</v>
          </cell>
          <cell r="E1483" t="str">
            <v>NE CSH EURO EXCHANGE RATE DIFFERENCE</v>
          </cell>
        </row>
        <row r="1484">
          <cell r="D1484" t="str">
            <v>U36540</v>
          </cell>
          <cell r="E1484" t="str">
            <v>NE CSH DOLLAR ACCOUNT</v>
          </cell>
        </row>
        <row r="1485">
          <cell r="D1485" t="str">
            <v>U36550</v>
          </cell>
          <cell r="E1485" t="str">
            <v>NE CSH DOLLAR OUTGOING CHEQUES</v>
          </cell>
        </row>
        <row r="1486">
          <cell r="D1486" t="str">
            <v>U36560</v>
          </cell>
          <cell r="E1486" t="str">
            <v>NE CSH DOLLAR TRANSFERS</v>
          </cell>
        </row>
        <row r="1487">
          <cell r="D1487" t="str">
            <v>U36570</v>
          </cell>
          <cell r="E1487" t="str">
            <v>NE CSH DOLLAR EXCHANGE RATE DIFFERENCE</v>
          </cell>
        </row>
        <row r="1488">
          <cell r="D1488" t="str">
            <v>U37000</v>
          </cell>
          <cell r="E1488" t="str">
            <v>NE CSH COVERT CONTROL ACCOUNT 1</v>
          </cell>
        </row>
        <row r="1489">
          <cell r="D1489" t="str">
            <v>U37010</v>
          </cell>
          <cell r="E1489" t="str">
            <v>NE CSH COVERT CONTROL ACCOUNT 2</v>
          </cell>
        </row>
        <row r="1490">
          <cell r="D1490" t="str">
            <v>U37020</v>
          </cell>
          <cell r="E1490" t="str">
            <v>NE CSH COVERT CONTROL ACCOUNT 3</v>
          </cell>
        </row>
        <row r="1491">
          <cell r="D1491" t="str">
            <v>U37990</v>
          </cell>
          <cell r="E1491" t="str">
            <v>ORACLE/E-FINANCIALS CONTROL</v>
          </cell>
        </row>
        <row r="1492">
          <cell r="D1492" t="str">
            <v>U38000</v>
          </cell>
          <cell r="E1492" t="str">
            <v>NE CSH COLLECTION A/C FOR CAR LOAN SALARY DEDUCTIONS</v>
          </cell>
        </row>
        <row r="1493">
          <cell r="D1493" t="str">
            <v>U38010</v>
          </cell>
          <cell r="E1493" t="str">
            <v>NE CSH COLLECTION A/C FOR CAR LOAN INTEREST DEDUCTIONS</v>
          </cell>
        </row>
        <row r="1494">
          <cell r="D1494" t="str">
            <v>U39000</v>
          </cell>
          <cell r="E1494" t="str">
            <v>AFS LAND &amp; BUILDINGS HELD FOR SALE</v>
          </cell>
        </row>
        <row r="1495">
          <cell r="D1495" t="str">
            <v>U39010</v>
          </cell>
          <cell r="E1495" t="str">
            <v>AFS PLANT &amp; EQUIPMENT HELD FOR SALE</v>
          </cell>
        </row>
        <row r="1496">
          <cell r="D1496" t="str">
            <v>U39020</v>
          </cell>
          <cell r="E1496" t="str">
            <v>AFS VEHICLES HELD FOR SALE</v>
          </cell>
        </row>
        <row r="1497">
          <cell r="D1497" t="str">
            <v>U39030</v>
          </cell>
          <cell r="E1497" t="str">
            <v>AFS DATA EQUIPMENT HELD FOR SALE</v>
          </cell>
        </row>
        <row r="1498">
          <cell r="D1498" t="str">
            <v>U39040</v>
          </cell>
          <cell r="E1498" t="str">
            <v>AFS ASSETS HELD FOR SALE IMPAIRMENT</v>
          </cell>
        </row>
        <row r="1499">
          <cell r="D1499" t="str">
            <v>U39045</v>
          </cell>
          <cell r="E1499" t="str">
            <v>AFS DEPN ON ASSETS HELD FOR SALE</v>
          </cell>
        </row>
        <row r="1500">
          <cell r="D1500" t="str">
            <v>V00000</v>
          </cell>
          <cell r="E1500" t="str">
            <v>CR ACCRUALS - OTHER- GRANT</v>
          </cell>
        </row>
        <row r="1501">
          <cell r="D1501" t="str">
            <v>V00010</v>
          </cell>
          <cell r="E1501" t="str">
            <v>CR ACCRUALS - OTHER - REVENUE</v>
          </cell>
        </row>
        <row r="1502">
          <cell r="D1502" t="str">
            <v>V00020</v>
          </cell>
          <cell r="E1502" t="str">
            <v>CR ACCRUALS - CAPITAL</v>
          </cell>
        </row>
        <row r="1503">
          <cell r="D1503" t="str">
            <v>V00030</v>
          </cell>
          <cell r="E1503" t="str">
            <v>CR ACCRUALS - GOVERNMENT DEPARTMENTS - GRANT</v>
          </cell>
        </row>
        <row r="1504">
          <cell r="D1504" t="str">
            <v>V00030</v>
          </cell>
          <cell r="E1504" t="str">
            <v>CR ACCRUALS - GOVERNMENT DEPARTMENTS - GRANT</v>
          </cell>
        </row>
        <row r="1505">
          <cell r="D1505" t="str">
            <v>V00040</v>
          </cell>
          <cell r="E1505" t="str">
            <v>CR ACCRUALS - GOVERNMENT DEPARTMENTS - REVENUE</v>
          </cell>
        </row>
        <row r="1506">
          <cell r="D1506" t="str">
            <v>V00040</v>
          </cell>
          <cell r="E1506" t="str">
            <v>CR ACCRUALS - GOVERNMENT DEPARTMENTS - REVENUE</v>
          </cell>
        </row>
        <row r="1507">
          <cell r="D1507" t="str">
            <v>V00050</v>
          </cell>
          <cell r="E1507" t="str">
            <v>CR ACCRUALS - INSURANCE</v>
          </cell>
        </row>
        <row r="1508">
          <cell r="D1508" t="str">
            <v>V00050</v>
          </cell>
          <cell r="E1508" t="str">
            <v>CR ACCRUALS - INSURANCE</v>
          </cell>
        </row>
        <row r="1509">
          <cell r="D1509" t="str">
            <v>V00060</v>
          </cell>
          <cell r="E1509" t="str">
            <v>CR ACCRUALS - LA/FORCES/NHS - GRANT</v>
          </cell>
        </row>
        <row r="1510">
          <cell r="D1510" t="str">
            <v>V00060</v>
          </cell>
          <cell r="E1510" t="str">
            <v>CR ACCRUALS - LA/FORCES/NHS - GRANT</v>
          </cell>
        </row>
        <row r="1511">
          <cell r="D1511" t="str">
            <v>V00070</v>
          </cell>
          <cell r="E1511" t="str">
            <v>CR ACCRUALS - LA/FORCES/NHS - REVENUE</v>
          </cell>
        </row>
        <row r="1512">
          <cell r="D1512" t="str">
            <v>V00070</v>
          </cell>
          <cell r="E1512" t="str">
            <v>CR ACCRUALS - LA/FORCES/NHS - REVENUE</v>
          </cell>
        </row>
        <row r="1513">
          <cell r="D1513" t="str">
            <v>V01000</v>
          </cell>
          <cell r="E1513" t="str">
            <v xml:space="preserve">NE CR CASH CONTROL ACCOUNTS - CASHIERS </v>
          </cell>
        </row>
        <row r="1514">
          <cell r="D1514" t="str">
            <v>V01010</v>
          </cell>
          <cell r="E1514" t="str">
            <v>CR CASH CONTROL ACCOUNTS - DECEASED PERSON</v>
          </cell>
        </row>
        <row r="1515">
          <cell r="D1515" t="str">
            <v>V01020</v>
          </cell>
          <cell r="E1515" t="str">
            <v>CR CASH CONTROL ACCOUNTS - FOUND PROPERTY</v>
          </cell>
        </row>
        <row r="1516">
          <cell r="D1516" t="str">
            <v>V01030</v>
          </cell>
          <cell r="E1516" t="str">
            <v>CR CASH CONTROL ACCOUNTS - PRISONERS PROPERTY</v>
          </cell>
        </row>
        <row r="1517">
          <cell r="D1517" t="str">
            <v>V01040</v>
          </cell>
          <cell r="E1517" t="str">
            <v>NE CR CASH CONTROL ACCOUNTS - SECTION 27A MDA</v>
          </cell>
        </row>
        <row r="1518">
          <cell r="D1518" t="str">
            <v>V01050</v>
          </cell>
          <cell r="E1518" t="str">
            <v>NE CR CASH CONTROL ACCTS -  POLICE PROPERTY C</v>
          </cell>
        </row>
        <row r="1519">
          <cell r="D1519" t="str">
            <v>V02000</v>
          </cell>
          <cell r="E1519" t="str">
            <v>CR PURCHASE LEDGER CONTROL A/C</v>
          </cell>
        </row>
        <row r="1520">
          <cell r="D1520" t="str">
            <v>V02010</v>
          </cell>
          <cell r="E1520" t="str">
            <v>NE CR CONTROL ACCOUNTS - ACCOUNTS PAYABLE (FI</v>
          </cell>
        </row>
        <row r="1521">
          <cell r="D1521" t="str">
            <v>V02020</v>
          </cell>
          <cell r="E1521" t="str">
            <v>NE CR CONTROL ACCOUNTS - ACCOUNTS PAYABLE (PU</v>
          </cell>
        </row>
        <row r="1522">
          <cell r="D1522" t="str">
            <v>V02040</v>
          </cell>
          <cell r="E1522" t="str">
            <v>NE CR CONTROL ACCOUNTS - AP DOWNPAYMENT CLEAR</v>
          </cell>
        </row>
        <row r="1523">
          <cell r="D1523" t="str">
            <v>V02050</v>
          </cell>
          <cell r="E1523" t="str">
            <v>NE CR CONTROL ACCOUNTS - AP DOWNPAYMENT REQUEST</v>
          </cell>
        </row>
        <row r="1524">
          <cell r="D1524" t="str">
            <v>V02060</v>
          </cell>
          <cell r="E1524" t="str">
            <v>NE CR CONTROL ACCOUNTS - OFFICE EXPENSES</v>
          </cell>
        </row>
        <row r="1525">
          <cell r="D1525" t="str">
            <v>V02070</v>
          </cell>
          <cell r="E1525" t="str">
            <v>CR IPROC GOODS RECEIPT NOT INVOICED</v>
          </cell>
        </row>
        <row r="1526">
          <cell r="D1526" t="str">
            <v>V02080</v>
          </cell>
          <cell r="E1526" t="str">
            <v>CR IPROC ENCUMBERANCE</v>
          </cell>
        </row>
        <row r="1527">
          <cell r="D1527" t="str">
            <v>V03000</v>
          </cell>
          <cell r="E1527" t="str">
            <v>NE CR GOVERNMENT DEPARTMENTS - TAX WITHHELD ON SUB CONTRACTORS</v>
          </cell>
        </row>
        <row r="1528">
          <cell r="D1528" t="str">
            <v>V03010</v>
          </cell>
          <cell r="E1528" t="str">
            <v>NE CR GOVERNMENT DEPTS - HO SPEC OP GRANT</v>
          </cell>
        </row>
        <row r="1529">
          <cell r="D1529" t="str">
            <v>V03020</v>
          </cell>
          <cell r="E1529" t="str">
            <v>CR ROADSIDE FOREIGN LICENCE COLLECTIONS</v>
          </cell>
        </row>
        <row r="1530">
          <cell r="D1530" t="str">
            <v>V03100</v>
          </cell>
          <cell r="E1530" t="str">
            <v>CR COLLECTION FUND CREDITORS</v>
          </cell>
        </row>
        <row r="1531">
          <cell r="D1531" t="str">
            <v>V03200</v>
          </cell>
          <cell r="E1531" t="str">
            <v>CR NHS CREDITORS</v>
          </cell>
        </row>
        <row r="1532">
          <cell r="D1532" t="str">
            <v>V04000</v>
          </cell>
          <cell r="E1532" t="str">
            <v>NE CR PROCEEDS OF CRIME - EUROS</v>
          </cell>
        </row>
        <row r="1533">
          <cell r="D1533" t="str">
            <v>V05000</v>
          </cell>
          <cell r="E1533" t="str">
            <v>CR RECEIPTS IN ADVANCE - GENERAL</v>
          </cell>
        </row>
        <row r="1534">
          <cell r="D1534" t="str">
            <v>V05010</v>
          </cell>
          <cell r="E1534" t="str">
            <v>CR RECEIPTS IN ADVANCE - LOCAL AUTHORITY</v>
          </cell>
        </row>
        <row r="1535">
          <cell r="D1535" t="str">
            <v>V05100</v>
          </cell>
          <cell r="E1535" t="str">
            <v>CR RECEIPTS IN ADVANCE NHS</v>
          </cell>
        </row>
        <row r="1536">
          <cell r="D1536" t="str">
            <v>V06000</v>
          </cell>
          <cell r="E1536" t="str">
            <v>CR RENTS DUE</v>
          </cell>
        </row>
        <row r="1537">
          <cell r="D1537" t="str">
            <v>V07000</v>
          </cell>
          <cell r="E1537" t="str">
            <v>NE CR SALARIES - CIR PENSION REFUNDS</v>
          </cell>
        </row>
        <row r="1538">
          <cell r="D1538" t="str">
            <v>V07010</v>
          </cell>
          <cell r="E1538" t="str">
            <v>CR EMPLOYERS NATIONAL INSURANCE</v>
          </cell>
        </row>
        <row r="1539">
          <cell r="D1539" t="str">
            <v>V07020</v>
          </cell>
          <cell r="E1539" t="str">
            <v>CR EMPLOYEES NATIONAL INSURANCE</v>
          </cell>
        </row>
        <row r="1540">
          <cell r="D1540" t="str">
            <v>V07030</v>
          </cell>
          <cell r="E1540" t="str">
            <v>CR INCOME TAX DEDUCTION</v>
          </cell>
        </row>
        <row r="1541">
          <cell r="D1541" t="str">
            <v>V07040</v>
          </cell>
          <cell r="E1541" t="str">
            <v>CR EMPLOYERS SUPERANNUATION</v>
          </cell>
        </row>
        <row r="1542">
          <cell r="D1542" t="str">
            <v>V07050</v>
          </cell>
          <cell r="E1542" t="str">
            <v>CR EMPLOYEES SUPERANNUATION</v>
          </cell>
        </row>
        <row r="1543">
          <cell r="D1543" t="str">
            <v>V07060</v>
          </cell>
          <cell r="E1543" t="str">
            <v>CR ADDITIONAL VOLUNTARY CONTRIBUTI</v>
          </cell>
        </row>
        <row r="1544">
          <cell r="D1544" t="str">
            <v>V07070</v>
          </cell>
          <cell r="E1544" t="str">
            <v>NE CR SALARY DEDUCTIONS - HOME COMPUTER I</v>
          </cell>
        </row>
        <row r="1545">
          <cell r="D1545" t="str">
            <v>V07080</v>
          </cell>
          <cell r="E1545" t="str">
            <v>CR SALARY DEDUCTIONS - CYCLE TO WORK SCHEME</v>
          </cell>
        </row>
        <row r="1546">
          <cell r="D1546" t="str">
            <v>V07090</v>
          </cell>
          <cell r="E1546" t="str">
            <v>NE CR SALARY DEDUCTIONS - DISCIPLINARY FINES</v>
          </cell>
        </row>
        <row r="1547">
          <cell r="D1547" t="str">
            <v>V07100</v>
          </cell>
          <cell r="E1547" t="str">
            <v>CR COURT ORDERS (GENERAL)</v>
          </cell>
        </row>
        <row r="1548">
          <cell r="D1548" t="str">
            <v>V07110</v>
          </cell>
          <cell r="E1548" t="str">
            <v>CR POLICE DEPENDENTS TRUST PAY DED</v>
          </cell>
        </row>
        <row r="1549">
          <cell r="D1549" t="str">
            <v>V07120</v>
          </cell>
          <cell r="E1549" t="str">
            <v>CR CAR PARKING PERMITS PAY DEDUCTI</v>
          </cell>
        </row>
        <row r="1550">
          <cell r="D1550" t="str">
            <v>V07130</v>
          </cell>
          <cell r="E1550" t="str">
            <v>CR ST GEORGES HOME PAY DEDUCTION</v>
          </cell>
        </row>
        <row r="1551">
          <cell r="D1551" t="str">
            <v>V07140</v>
          </cell>
          <cell r="E1551" t="str">
            <v>CR NORTHERN POLICE HOME PAY DEDUCT</v>
          </cell>
        </row>
        <row r="1552">
          <cell r="D1552" t="str">
            <v>V07150</v>
          </cell>
          <cell r="E1552" t="str">
            <v>CR OLD COMRADES PAY DEDUCTION</v>
          </cell>
        </row>
        <row r="1553">
          <cell r="D1553" t="str">
            <v>V07160</v>
          </cell>
          <cell r="E1553" t="str">
            <v>CR OFFICIAL RECEIVER DEDUCTIONS</v>
          </cell>
        </row>
        <row r="1554">
          <cell r="D1554" t="str">
            <v>V07170</v>
          </cell>
          <cell r="E1554" t="str">
            <v>CR POLICE HEALTHCARE SCHEME</v>
          </cell>
        </row>
        <row r="1555">
          <cell r="D1555" t="str">
            <v>V07180</v>
          </cell>
          <cell r="E1555" t="str">
            <v>CR POLICE BENEVOLENT FUND PAY DEDU</v>
          </cell>
        </row>
        <row r="1556">
          <cell r="D1556" t="str">
            <v>V07190</v>
          </cell>
          <cell r="E1556" t="str">
            <v>CR POLICE GROUP INSURANCE PAY DEDU</v>
          </cell>
        </row>
        <row r="1557">
          <cell r="D1557" t="str">
            <v>V07200</v>
          </cell>
          <cell r="E1557" t="str">
            <v>CR POLICE MUTUAL ASSURANCE PAY DED</v>
          </cell>
        </row>
        <row r="1558">
          <cell r="D1558" t="str">
            <v>V07210</v>
          </cell>
          <cell r="E1558" t="str">
            <v>CR SY UNISON PAY DEDUCTION</v>
          </cell>
        </row>
        <row r="1559">
          <cell r="D1559" t="str">
            <v>V07220</v>
          </cell>
          <cell r="E1559" t="str">
            <v>CR POLICE FEDERATION PAY DEDUCTION</v>
          </cell>
        </row>
        <row r="1560">
          <cell r="D1560" t="str">
            <v>V07230</v>
          </cell>
          <cell r="E1560" t="str">
            <v>CR NARPO PAY DEDUCTION</v>
          </cell>
        </row>
        <row r="1561">
          <cell r="D1561" t="str">
            <v>V07240</v>
          </cell>
          <cell r="E1561" t="str">
            <v>CR POLICE SPORTS FUND PAY DEDUCTIO</v>
          </cell>
        </row>
        <row r="1562">
          <cell r="D1562" t="str">
            <v>V07250</v>
          </cell>
          <cell r="E1562" t="str">
            <v>CR POLICE SOCIAL LOTTERY</v>
          </cell>
        </row>
        <row r="1563">
          <cell r="D1563" t="str">
            <v>V07260</v>
          </cell>
          <cell r="E1563" t="str">
            <v>CR SYP CREDIT UNION LOAN REPAYMENTS</v>
          </cell>
        </row>
        <row r="1564">
          <cell r="D1564" t="str">
            <v>V07270</v>
          </cell>
          <cell r="E1564" t="str">
            <v>CR WESTFIELD</v>
          </cell>
        </row>
        <row r="1565">
          <cell r="D1565" t="str">
            <v>V07280</v>
          </cell>
          <cell r="E1565" t="str">
            <v>CR CHIEF CONSTABLES WELFARE FUND</v>
          </cell>
        </row>
        <row r="1566">
          <cell r="D1566" t="str">
            <v>V07290</v>
          </cell>
          <cell r="E1566" t="str">
            <v>CR SYP CREDIT UNION SAVINGS DEDUCT</v>
          </cell>
        </row>
        <row r="1567">
          <cell r="D1567" t="str">
            <v>V07300</v>
          </cell>
          <cell r="E1567" t="str">
            <v>CR SUPERINTENDANTS' ASSOCIATION</v>
          </cell>
        </row>
        <row r="1568">
          <cell r="D1568" t="str">
            <v>V07310</v>
          </cell>
          <cell r="E1568" t="str">
            <v>CR CHILDCARE VOUCHER SCHEME PAY DE</v>
          </cell>
        </row>
        <row r="1569">
          <cell r="D1569" t="str">
            <v>V07320</v>
          </cell>
          <cell r="E1569" t="str">
            <v>CR MISCELLANEOUS PAYROLL DEDUCTION</v>
          </cell>
        </row>
        <row r="1570">
          <cell r="D1570" t="str">
            <v>V07330</v>
          </cell>
          <cell r="E1570" t="str">
            <v>CR CIS4  DEDUCTIONS</v>
          </cell>
        </row>
        <row r="1571">
          <cell r="D1571" t="str">
            <v>V07340</v>
          </cell>
          <cell r="E1571" t="str">
            <v>CR BENEVOLENT SOCIETY DONATIONS TO</v>
          </cell>
        </row>
        <row r="1572">
          <cell r="D1572" t="str">
            <v>V07350</v>
          </cell>
          <cell r="E1572" t="str">
            <v>CR CAR LEASING PAY DEDUC</v>
          </cell>
        </row>
        <row r="1573">
          <cell r="D1573" t="str">
            <v>V08000</v>
          </cell>
          <cell r="E1573" t="str">
            <v>CR VAT CONTROL A/C</v>
          </cell>
        </row>
        <row r="1574">
          <cell r="D1574" t="str">
            <v>V08010</v>
          </cell>
          <cell r="E1574" t="str">
            <v>CR VAT ERROR ACCOUNT</v>
          </cell>
        </row>
        <row r="1575">
          <cell r="D1575" t="str">
            <v>V08020</v>
          </cell>
          <cell r="E1575" t="str">
            <v>CR VAT ON BAD DEBTORS</v>
          </cell>
        </row>
        <row r="1576">
          <cell r="D1576" t="str">
            <v>V08030</v>
          </cell>
          <cell r="E1576" t="str">
            <v>CR VAT TRANSACTION ADJUSTMENT</v>
          </cell>
        </row>
        <row r="1577">
          <cell r="D1577" t="str">
            <v>V08040</v>
          </cell>
          <cell r="E1577" t="str">
            <v>NE CR VAT CONTROL - GOVERNMENT DEPTS</v>
          </cell>
        </row>
        <row r="1578">
          <cell r="D1578" t="str">
            <v>V08050</v>
          </cell>
          <cell r="E1578" t="str">
            <v>NE CR VAT CONTROL - OUTPUT</v>
          </cell>
        </row>
        <row r="1579">
          <cell r="D1579" t="str">
            <v>V08060</v>
          </cell>
          <cell r="E1579" t="str">
            <v>CR VAT ON UNPAID INV&gt;6MTHS</v>
          </cell>
        </row>
        <row r="1580">
          <cell r="D1580" t="str">
            <v>V09010</v>
          </cell>
          <cell r="E1580" t="str">
            <v>NE CR ACPO NOISE REGULATIONS WORKING GROUP</v>
          </cell>
        </row>
        <row r="1581">
          <cell r="D1581" t="str">
            <v>V09020</v>
          </cell>
          <cell r="E1581" t="str">
            <v>NE CR EUROPEAN PARTNERSHIP FUNDING</v>
          </cell>
        </row>
        <row r="1582">
          <cell r="D1582" t="str">
            <v>V09030</v>
          </cell>
          <cell r="E1582" t="str">
            <v>NE CR CRIMINAL JUSTICE BOARD</v>
          </cell>
        </row>
        <row r="1583">
          <cell r="D1583" t="str">
            <v>V10000</v>
          </cell>
          <cell r="E1583" t="str">
            <v>CR LEGACIES</v>
          </cell>
        </row>
        <row r="1584">
          <cell r="D1584" t="str">
            <v>V10010</v>
          </cell>
          <cell r="E1584" t="str">
            <v>CR REWARD MONEY FROM THIRD PARTIES</v>
          </cell>
        </row>
        <row r="1585">
          <cell r="D1585" t="str">
            <v>V11000</v>
          </cell>
          <cell r="E1585" t="str">
            <v>NE CR IMPREST ACCOUNT - 2</v>
          </cell>
        </row>
        <row r="1586">
          <cell r="D1586" t="str">
            <v>V11010</v>
          </cell>
          <cell r="E1586" t="str">
            <v>NE CR IMPREST ACCOUNT - 3</v>
          </cell>
        </row>
        <row r="1587">
          <cell r="D1587" t="str">
            <v>V20000</v>
          </cell>
          <cell r="E1587" t="str">
            <v>NE CR Police &amp; Crime Commissioner PAYMENTS ACCOUNT</v>
          </cell>
        </row>
        <row r="1588">
          <cell r="D1588" t="str">
            <v>V20010</v>
          </cell>
          <cell r="E1588" t="str">
            <v>NE CR PAY - TRANSFERS</v>
          </cell>
        </row>
        <row r="1589">
          <cell r="D1589" t="str">
            <v>V21000</v>
          </cell>
          <cell r="E1589" t="str">
            <v>NE CR COLLECTION ACCOUNTS - 2</v>
          </cell>
        </row>
        <row r="1590">
          <cell r="D1590" t="str">
            <v>V21010</v>
          </cell>
          <cell r="E1590" t="str">
            <v>NE CR COLLECTION ACCOUNTS - 4</v>
          </cell>
        </row>
        <row r="1591">
          <cell r="D1591" t="str">
            <v>V21020</v>
          </cell>
          <cell r="E1591" t="str">
            <v>NE CR COLLECTION ACCOUNTS - 5</v>
          </cell>
        </row>
        <row r="1592">
          <cell r="D1592" t="str">
            <v>V30000</v>
          </cell>
          <cell r="E1592" t="str">
            <v>NE CR EURO ACCOUNT</v>
          </cell>
        </row>
        <row r="1593">
          <cell r="D1593" t="str">
            <v>V30010</v>
          </cell>
          <cell r="E1593" t="str">
            <v>NE CR EURO TRANSFERS</v>
          </cell>
        </row>
        <row r="1594">
          <cell r="D1594" t="str">
            <v>V30020</v>
          </cell>
          <cell r="E1594" t="str">
            <v>NE CR EURO EXCHANGE RATE DIFFERENCE</v>
          </cell>
        </row>
        <row r="1595">
          <cell r="D1595" t="str">
            <v>V30030</v>
          </cell>
          <cell r="E1595" t="str">
            <v>NE CR DOLLAR OUTGOING CHEQUES</v>
          </cell>
        </row>
        <row r="1596">
          <cell r="D1596" t="str">
            <v>V30040</v>
          </cell>
          <cell r="E1596" t="str">
            <v>NE CR DOLLAR TRANSFERS</v>
          </cell>
        </row>
        <row r="1597">
          <cell r="D1597" t="str">
            <v>V30050</v>
          </cell>
          <cell r="E1597" t="str">
            <v>NE CR DOLLAR EXCHANGE RATE DIFFERENCE</v>
          </cell>
        </row>
        <row r="1598">
          <cell r="D1598" t="str">
            <v>W00000</v>
          </cell>
          <cell r="E1598" t="str">
            <v xml:space="preserve"> NCL LONG TERM PENSION CTOR FRS 17</v>
          </cell>
        </row>
        <row r="1599">
          <cell r="D1599" t="str">
            <v>W10000</v>
          </cell>
          <cell r="E1599" t="str">
            <v>PRV INSURANCE PROV-EMPLOYERS</v>
          </cell>
        </row>
        <row r="1600">
          <cell r="D1600" t="str">
            <v>W10010</v>
          </cell>
          <cell r="E1600" t="str">
            <v>PRV INSURANCE PROV-MOTOR</v>
          </cell>
        </row>
        <row r="1601">
          <cell r="D1601" t="str">
            <v>W10020</v>
          </cell>
          <cell r="E1601" t="str">
            <v>PRV GB MOTOR INSURANCE COST PROVISION</v>
          </cell>
        </row>
        <row r="1602">
          <cell r="D1602" t="str">
            <v>W10030</v>
          </cell>
          <cell r="E1602" t="str">
            <v>PRV GB LIABILITY INSURANCE COST PROVISION</v>
          </cell>
        </row>
        <row r="1603">
          <cell r="D1603" t="str">
            <v>W10100</v>
          </cell>
          <cell r="E1603" t="str">
            <v>PRV PROVISION FOR POL OVERTIME WORKED BUT NOT PAID</v>
          </cell>
        </row>
        <row r="1604">
          <cell r="D1604" t="str">
            <v>W10200</v>
          </cell>
          <cell r="E1604" t="str">
            <v>NE PRV PROVISION FOR EXTRAORDINARY POLICE OVERTIME</v>
          </cell>
        </row>
        <row r="1605">
          <cell r="D1605" t="str">
            <v>W11000</v>
          </cell>
          <cell r="E1605" t="str">
            <v>PRV PROVISON FOR HOLIDAY PAY ACCRUAL - OFFICERS</v>
          </cell>
        </row>
        <row r="1606">
          <cell r="D1606" t="str">
            <v>W11100</v>
          </cell>
          <cell r="E1606" t="str">
            <v>PRV PROVISON FOR HOLIDAY PAY ACCRUAL - PCSO'S</v>
          </cell>
        </row>
        <row r="1607">
          <cell r="D1607" t="str">
            <v>W11200</v>
          </cell>
          <cell r="E1607" t="str">
            <v>PRV PROVISON FOR HOLIDAY PAY ACCRUAL - POLICE STAFF</v>
          </cell>
        </row>
        <row r="1608">
          <cell r="D1608" t="str">
            <v>W11300</v>
          </cell>
          <cell r="E1608" t="str">
            <v>PRV PROVISION FOR ACCUMULATED ABSENCES</v>
          </cell>
        </row>
        <row r="1609">
          <cell r="D1609" t="str">
            <v>W11300</v>
          </cell>
          <cell r="E1609" t="str">
            <v>PRV PROVISION FOR ACCUMULATED ABSENCES</v>
          </cell>
        </row>
        <row r="1610">
          <cell r="D1610" t="str">
            <v>W12000</v>
          </cell>
          <cell r="E1610" t="str">
            <v>PRV PROVISION FOR EMPLOYEE REDUNDANCY</v>
          </cell>
        </row>
        <row r="1611">
          <cell r="D1611" t="str">
            <v>W13000</v>
          </cell>
          <cell r="E1611" t="str">
            <v>PRV PROVISION FOR CARBON REDUCTION COMMITMENT</v>
          </cell>
        </row>
        <row r="1612">
          <cell r="D1612" t="str">
            <v>W20000</v>
          </cell>
          <cell r="E1612" t="str">
            <v>NCL ACCRUALS - CAPITAL FIN LEASE</v>
          </cell>
        </row>
        <row r="1613">
          <cell r="D1613" t="str">
            <v>W30000</v>
          </cell>
          <cell r="E1613" t="str">
            <v>NE NCL ACCRUALS - PFI CAPITAL FIN LEASE</v>
          </cell>
        </row>
        <row r="1614">
          <cell r="D1614" t="str">
            <v>W40000</v>
          </cell>
          <cell r="E1614" t="str">
            <v>NCL TRANSFERRED DEBT VIA RMBC</v>
          </cell>
        </row>
        <row r="1615">
          <cell r="D1615" t="str">
            <v>W40010</v>
          </cell>
          <cell r="E1615" t="str">
            <v>NCL TRANSFERRED DEBT VIA RMBC INTEREST ACCOUNT</v>
          </cell>
        </row>
        <row r="1616">
          <cell r="D1616" t="str">
            <v>W40020</v>
          </cell>
          <cell r="E1616" t="str">
            <v>NCL TRANSFERRED DEBT VIA RMBC DEBT MANAGEMENT ACCOUNT</v>
          </cell>
        </row>
        <row r="1617">
          <cell r="D1617" t="str">
            <v>W41000</v>
          </cell>
          <cell r="E1617" t="str">
            <v>FI EXTERNAL BORROWING - PWLB</v>
          </cell>
        </row>
        <row r="1618">
          <cell r="D1618" t="str">
            <v>W41010</v>
          </cell>
          <cell r="E1618" t="str">
            <v>FI PWLB INTEREST ACCOUNT</v>
          </cell>
        </row>
        <row r="1619">
          <cell r="D1619" t="str">
            <v>W41020</v>
          </cell>
          <cell r="E1619" t="str">
            <v>FI SALIX LOANS (INTEREST FREE)</v>
          </cell>
        </row>
        <row r="1620">
          <cell r="D1620" t="str">
            <v>W41030</v>
          </cell>
          <cell r="E1620" t="str">
            <v>NE FI LONG TERM LOAN 1</v>
          </cell>
        </row>
        <row r="1621">
          <cell r="D1621" t="str">
            <v>W41040</v>
          </cell>
          <cell r="E1621" t="str">
            <v>NE FI LONG TERM LOAN 2</v>
          </cell>
        </row>
        <row r="1622">
          <cell r="D1622" t="str">
            <v>W50000</v>
          </cell>
          <cell r="E1622" t="str">
            <v>NCL DEFERRED LIABILITY (HILLSBOROUG</v>
          </cell>
        </row>
        <row r="1623">
          <cell r="D1623" t="str">
            <v>W60000</v>
          </cell>
          <cell r="E1623" t="str">
            <v>NCL CAPITAL GRANT RECEIVED IN ADVANCE</v>
          </cell>
        </row>
        <row r="1624">
          <cell r="D1624" t="str">
            <v>W70000</v>
          </cell>
          <cell r="E1624" t="str">
            <v>NE NCL RETURN OF DONATED ASSETS</v>
          </cell>
        </row>
        <row r="1625">
          <cell r="D1625" t="str">
            <v>W80000</v>
          </cell>
          <cell r="E1625" t="str">
            <v>SUSPENSE ACCOUNT</v>
          </cell>
        </row>
        <row r="1626">
          <cell r="D1626" t="str">
            <v>W80000</v>
          </cell>
          <cell r="E1626" t="str">
            <v>SUSPENSE ACCOUNT</v>
          </cell>
        </row>
        <row r="1627">
          <cell r="D1627" t="str">
            <v>W80000</v>
          </cell>
          <cell r="E1627" t="str">
            <v>SUSPENSE ACCOUNT</v>
          </cell>
        </row>
        <row r="1628">
          <cell r="D1628" t="str">
            <v>W80100</v>
          </cell>
          <cell r="E1628" t="str">
            <v>NCA CASH SEIZURE (POCA) - SHEF NORTH</v>
          </cell>
        </row>
        <row r="1629">
          <cell r="D1629" t="str">
            <v>W80110</v>
          </cell>
          <cell r="E1629" t="str">
            <v>NCACASH SEIZURE (POCA) - BARNSLEY</v>
          </cell>
        </row>
        <row r="1630">
          <cell r="D1630" t="str">
            <v>W80120</v>
          </cell>
          <cell r="E1630" t="str">
            <v>NCA CASH SEIZURE (POCA) - ROTHERHAM</v>
          </cell>
        </row>
        <row r="1631">
          <cell r="D1631" t="str">
            <v>W80130</v>
          </cell>
          <cell r="E1631" t="str">
            <v>NCA CASH SEIZURE (POCA) - DONCASTER</v>
          </cell>
        </row>
        <row r="1632">
          <cell r="D1632" t="str">
            <v>W80140</v>
          </cell>
          <cell r="E1632" t="str">
            <v>NCA CASH SEIZURE (POCA) - Specialist Crime Services</v>
          </cell>
        </row>
        <row r="1633">
          <cell r="D1633" t="str">
            <v>W81000</v>
          </cell>
          <cell r="E1633" t="str">
            <v>NCA BRITISH TRANSP POLICE HOLDING A/C</v>
          </cell>
        </row>
        <row r="1634">
          <cell r="D1634" t="str">
            <v>W81100</v>
          </cell>
          <cell r="E1634" t="str">
            <v>NCA HIGHWAYS AGENCY HOLDING A/C</v>
          </cell>
        </row>
        <row r="1635">
          <cell r="D1635" t="str">
            <v>W81200</v>
          </cell>
          <cell r="E1635" t="str">
            <v>NCA SPEED AWARENESS HOLDING A/C</v>
          </cell>
        </row>
        <row r="1636">
          <cell r="D1636" t="str">
            <v>X00000</v>
          </cell>
          <cell r="E1636" t="str">
            <v>CAPEX-BUILDINGS PROCURED</v>
          </cell>
        </row>
        <row r="1637">
          <cell r="D1637" t="str">
            <v>X01000</v>
          </cell>
          <cell r="E1637" t="str">
            <v>CAPEX-LAND PROCURED</v>
          </cell>
        </row>
        <row r="1638">
          <cell r="D1638" t="str">
            <v>X02000</v>
          </cell>
          <cell r="E1638" t="str">
            <v>CAPEX-PROPERTY PROF FEES</v>
          </cell>
        </row>
        <row r="1639">
          <cell r="D1639" t="str">
            <v>X04000</v>
          </cell>
          <cell r="E1639" t="str">
            <v>CAPEX-BUILD WORKS MAJOR</v>
          </cell>
        </row>
        <row r="1640">
          <cell r="D1640" t="str">
            <v>X04500</v>
          </cell>
          <cell r="E1640" t="str">
            <v>CAPEX-BUILD WORKS OTHER</v>
          </cell>
        </row>
        <row r="1641">
          <cell r="D1641" t="str">
            <v>X07000</v>
          </cell>
          <cell r="E1641" t="str">
            <v>CAPEX-COMMUNICATIONS</v>
          </cell>
        </row>
        <row r="1642">
          <cell r="D1642" t="str">
            <v>X07010</v>
          </cell>
          <cell r="E1642" t="str">
            <v>CAPEX-COMPUTING</v>
          </cell>
        </row>
        <row r="1643">
          <cell r="D1643" t="str">
            <v>X07020</v>
          </cell>
          <cell r="E1643" t="str">
            <v>CAPEX- IT INTANG LICENCES</v>
          </cell>
        </row>
        <row r="1644">
          <cell r="D1644" t="str">
            <v>X07030</v>
          </cell>
          <cell r="E1644" t="str">
            <v>CAPEX IT INTANG SOFTWARE (INTANGIBLE ONLY)</v>
          </cell>
        </row>
        <row r="1645">
          <cell r="D1645" t="str">
            <v>X07075</v>
          </cell>
          <cell r="E1645" t="str">
            <v>CAPEX-CAPITAL CONTRIBUTION RECEIVED</v>
          </cell>
        </row>
        <row r="1646">
          <cell r="D1646" t="str">
            <v>X07501</v>
          </cell>
          <cell r="E1646" t="str">
            <v>CAPEX-COMPUTING (TANGIBLE ONLY)</v>
          </cell>
        </row>
        <row r="1647">
          <cell r="D1647" t="str">
            <v>X09000</v>
          </cell>
          <cell r="E1647" t="str">
            <v>CAPEX-OTHER EQUIPMENT</v>
          </cell>
        </row>
        <row r="1648">
          <cell r="D1648" t="str">
            <v>X10000</v>
          </cell>
          <cell r="E1648" t="str">
            <v>CAPEX-VEHICLES</v>
          </cell>
        </row>
        <row r="1649">
          <cell r="D1649" t="str">
            <v>Y00000</v>
          </cell>
          <cell r="E1649" t="str">
            <v>RSV CAPITAL ADJUSTMENT ACCOUNT</v>
          </cell>
        </row>
        <row r="1650">
          <cell r="D1650" t="str">
            <v>Y00010</v>
          </cell>
          <cell r="E1650" t="str">
            <v>NE RSV DONATED ASSET REVERSAL OF INCOME</v>
          </cell>
        </row>
        <row r="1651">
          <cell r="D1651" t="str">
            <v>Y01000</v>
          </cell>
          <cell r="E1651" t="str">
            <v>RSV REVALUATION RESERVE</v>
          </cell>
        </row>
        <row r="1652">
          <cell r="D1652" t="str">
            <v>Y02000</v>
          </cell>
          <cell r="E1652" t="str">
            <v>RSV FINANCIAL INSTRUMENTS ADJUSTMENT</v>
          </cell>
        </row>
        <row r="1653">
          <cell r="D1653" t="str">
            <v>Y02100</v>
          </cell>
          <cell r="E1653" t="str">
            <v>RSV COLLECTION FUND ADJUSTMENT</v>
          </cell>
        </row>
        <row r="1654">
          <cell r="D1654" t="str">
            <v>Y02200</v>
          </cell>
          <cell r="E1654" t="str">
            <v>RSV ACCUMULATED ABSENCE ACCOUNT</v>
          </cell>
        </row>
        <row r="1655">
          <cell r="D1655" t="str">
            <v>Y02200</v>
          </cell>
          <cell r="E1655" t="str">
            <v>RSV ACCUMULATED ABSENCE ACCOUNT</v>
          </cell>
        </row>
        <row r="1656">
          <cell r="D1656" t="str">
            <v>Y02300</v>
          </cell>
          <cell r="E1656" t="str">
            <v>NE RSV PENSIONS EQUALISATION</v>
          </cell>
        </row>
        <row r="1657">
          <cell r="D1657" t="str">
            <v>Y02310</v>
          </cell>
          <cell r="E1657" t="str">
            <v>NE RSV PENSIONS</v>
          </cell>
        </row>
        <row r="1658">
          <cell r="D1658" t="str">
            <v>Y02320</v>
          </cell>
          <cell r="E1658" t="str">
            <v>RSV PENSION RESERVE FRS 17</v>
          </cell>
        </row>
        <row r="1659">
          <cell r="D1659" t="str">
            <v>Y10000</v>
          </cell>
          <cell r="E1659" t="str">
            <v>NE RSV CAPITAL RECEIPTS GENERAL RESERVE</v>
          </cell>
        </row>
        <row r="1660">
          <cell r="D1660" t="str">
            <v>Y10010</v>
          </cell>
          <cell r="E1660" t="str">
            <v>NE RSV CAPITAL USEABLE RECEIPTS</v>
          </cell>
        </row>
        <row r="1661">
          <cell r="D1661" t="str">
            <v>Y10020</v>
          </cell>
          <cell r="E1661" t="str">
            <v>RSV CAPITAL RECEIPT - LAND &amp; BUILD</v>
          </cell>
        </row>
        <row r="1662">
          <cell r="D1662" t="str">
            <v>Y10030</v>
          </cell>
          <cell r="E1662" t="str">
            <v>RSV CAPITAL RECEIPT - POLICE HOUSES</v>
          </cell>
        </row>
        <row r="1663">
          <cell r="D1663" t="str">
            <v>Y10040</v>
          </cell>
          <cell r="E1663" t="str">
            <v>RSV CAPITAL RECEIPT - VEHICLES</v>
          </cell>
        </row>
        <row r="1664">
          <cell r="D1664" t="str">
            <v>Y10050</v>
          </cell>
          <cell r="E1664" t="str">
            <v>RSV CAPITAL RECEIPT - COMPUTING</v>
          </cell>
        </row>
        <row r="1665">
          <cell r="D1665" t="str">
            <v>Y10060</v>
          </cell>
          <cell r="E1665" t="str">
            <v>RSV CAPITAL RECEIPT - AIR SUPPORT</v>
          </cell>
        </row>
        <row r="1666">
          <cell r="D1666" t="str">
            <v>Y11000</v>
          </cell>
          <cell r="E1666" t="str">
            <v>RSV GENERAL CAPITAL GRANT UNAPPLIED RESERVE</v>
          </cell>
        </row>
        <row r="1667">
          <cell r="D1667" t="str">
            <v>Y11010</v>
          </cell>
          <cell r="E1667" t="str">
            <v>NE RSV CFR REVENUE FINANCING UNAPPLIED (DRF) RESERVE</v>
          </cell>
        </row>
        <row r="1668">
          <cell r="D1668" t="str">
            <v>Y12000</v>
          </cell>
          <cell r="E1668" t="str">
            <v>NE RSV EARMARKED CAPITAL UNAPPLIED (DRF) RESERVE</v>
          </cell>
        </row>
        <row r="1669">
          <cell r="D1669" t="str">
            <v>Y12010</v>
          </cell>
          <cell r="E1669" t="str">
            <v>RSV EARMARKED CAPITAL GRANTS UNAPPLIED</v>
          </cell>
        </row>
        <row r="1670">
          <cell r="D1670" t="str">
            <v>Y12010</v>
          </cell>
          <cell r="E1670" t="str">
            <v xml:space="preserve">RSV EARMARKED CAPITAL GRANTS UNAPPLIED </v>
          </cell>
        </row>
        <row r="1671">
          <cell r="D1671" t="str">
            <v>Y12020</v>
          </cell>
          <cell r="E1671" t="str">
            <v>RSV CAPITAL RESERVE</v>
          </cell>
        </row>
        <row r="1672">
          <cell r="D1672" t="str">
            <v>Y13000</v>
          </cell>
          <cell r="E1672" t="str">
            <v>RSV BUDGET ROLL/CARRY FORWARD</v>
          </cell>
        </row>
        <row r="1673">
          <cell r="D1673" t="str">
            <v>Y13010</v>
          </cell>
          <cell r="E1673" t="str">
            <v>NE RSV BUDGET EQUALISATION</v>
          </cell>
        </row>
        <row r="1674">
          <cell r="D1674" t="str">
            <v>Y13020</v>
          </cell>
          <cell r="E1674" t="str">
            <v>RSV Operational Support Services EXPENDITURE RESERVE</v>
          </cell>
        </row>
        <row r="1675">
          <cell r="D1675" t="str">
            <v>Y13030</v>
          </cell>
          <cell r="E1675" t="str">
            <v>RSV EARMARKED STORAGE RESERVE</v>
          </cell>
        </row>
        <row r="1676">
          <cell r="D1676" t="str">
            <v>Y13040</v>
          </cell>
          <cell r="E1676" t="str">
            <v>RSV REVENUE GRANTS UNAPPLIED RESERVE</v>
          </cell>
        </row>
        <row r="1677">
          <cell r="D1677" t="str">
            <v>Y13040</v>
          </cell>
          <cell r="E1677" t="str">
            <v>RSV REVENUE GRANTS UNAPPLIED RESERVE</v>
          </cell>
        </row>
        <row r="1678">
          <cell r="D1678" t="str">
            <v>Y13050</v>
          </cell>
          <cell r="E1678" t="str">
            <v>RSV REGIONAL WORKING RESERVE</v>
          </cell>
        </row>
        <row r="1679">
          <cell r="D1679" t="str">
            <v>Y13060</v>
          </cell>
          <cell r="E1679" t="str">
            <v>RSV PERFORMANCE IMPROVEMENT RESERVE</v>
          </cell>
        </row>
        <row r="1680">
          <cell r="D1680" t="str">
            <v>Y13070</v>
          </cell>
          <cell r="E1680" t="str">
            <v>RSV RISK MANAGEMENT RESERVE</v>
          </cell>
        </row>
        <row r="1681">
          <cell r="D1681" t="str">
            <v>Y13080</v>
          </cell>
          <cell r="E1681" t="str">
            <v>RSV PARTNERSHIP RESERVE</v>
          </cell>
        </row>
        <row r="1682">
          <cell r="D1682" t="str">
            <v>Y13090</v>
          </cell>
          <cell r="E1682" t="str">
            <v>RSV PCSO RESERVE</v>
          </cell>
        </row>
        <row r="1683">
          <cell r="D1683" t="str">
            <v>Y13091</v>
          </cell>
          <cell r="E1683" t="str">
            <v>RSV Police &amp; Crime Commissioner TRANSITION RESERVE</v>
          </cell>
        </row>
        <row r="1684">
          <cell r="D1684" t="str">
            <v>Y13091</v>
          </cell>
          <cell r="E1684" t="str">
            <v>RSV Police &amp; Crime Commissioner TRANSITION RESERVE</v>
          </cell>
        </row>
        <row r="1685">
          <cell r="D1685" t="str">
            <v>Y13092</v>
          </cell>
          <cell r="E1685" t="str">
            <v>RSV Police &amp; Crime Commissioner COMMISSIONING RESERVE</v>
          </cell>
        </row>
        <row r="1686">
          <cell r="D1686" t="str">
            <v>Y13093</v>
          </cell>
          <cell r="E1686" t="str">
            <v>RSV Police &amp; Crime Commissioner INNOVATION RESERVE</v>
          </cell>
        </row>
        <row r="1687">
          <cell r="D1687" t="str">
            <v>Y13100</v>
          </cell>
          <cell r="E1687" t="str">
            <v>RSV INSURANCE</v>
          </cell>
        </row>
        <row r="1688">
          <cell r="D1688" t="str">
            <v>Y13200</v>
          </cell>
          <cell r="E1688" t="str">
            <v>NE RSV POCA INCENTIVISATION</v>
          </cell>
        </row>
        <row r="1689">
          <cell r="D1689" t="str">
            <v>Y13300</v>
          </cell>
          <cell r="E1689" t="str">
            <v>NE RSV PFI RESIDUAL VALUE RESERVE</v>
          </cell>
        </row>
        <row r="1690">
          <cell r="D1690" t="str">
            <v>Y13400</v>
          </cell>
          <cell r="E1690" t="str">
            <v>NE RSV DESKTOP MIGRATION</v>
          </cell>
        </row>
        <row r="1691">
          <cell r="D1691" t="str">
            <v>Y13410</v>
          </cell>
          <cell r="E1691" t="str">
            <v>NE RSV FINANCIAL INSTRUMENTS ADJUSTMENT ACCOUNT</v>
          </cell>
        </row>
        <row r="1692">
          <cell r="D1692" t="str">
            <v>Y13420</v>
          </cell>
          <cell r="E1692" t="str">
            <v>NE RSV INVEST TO SAVE</v>
          </cell>
        </row>
        <row r="1693">
          <cell r="D1693" t="str">
            <v>Y13999</v>
          </cell>
          <cell r="E1693" t="str">
            <v>RSV ACCELERATED RECRUITMENT RSV</v>
          </cell>
        </row>
        <row r="1694">
          <cell r="D1694" t="str">
            <v>Y14000</v>
          </cell>
          <cell r="E1694" t="str">
            <v>RSV GENERAL REVENUE RESERVE</v>
          </cell>
        </row>
        <row r="1695">
          <cell r="D1695" t="str">
            <v>Y15000</v>
          </cell>
          <cell r="E1695" t="str">
            <v>RETAINED EARNINGS</v>
          </cell>
        </row>
        <row r="1696">
          <cell r="D1696" t="str">
            <v>Z00000</v>
          </cell>
          <cell r="E1696" t="str">
            <v>POPA-EMPL'EE CONTRIB 2006</v>
          </cell>
        </row>
        <row r="1697">
          <cell r="D1697" t="str">
            <v>Z01000</v>
          </cell>
          <cell r="E1697" t="str">
            <v>POPA-EMPL'EE CONTRIB 1987</v>
          </cell>
        </row>
        <row r="1698">
          <cell r="D1698" t="str">
            <v>Z01100</v>
          </cell>
          <cell r="E1698" t="str">
            <v>POPA-EMPL'EE CONTRIB 2015</v>
          </cell>
        </row>
        <row r="1699">
          <cell r="D1699" t="str">
            <v>Z02000</v>
          </cell>
          <cell r="E1699" t="str">
            <v>POPA-EMP'EE CONTRIB OTHER</v>
          </cell>
        </row>
        <row r="1700">
          <cell r="D1700" t="str">
            <v>Z03000</v>
          </cell>
          <cell r="E1700" t="str">
            <v>POPA - EMPLYER CONTRIB'S OLD SCHEME</v>
          </cell>
        </row>
        <row r="1701">
          <cell r="D1701" t="str">
            <v>Z04000</v>
          </cell>
          <cell r="E1701" t="str">
            <v>POPA-EMPLOYER CONTRIB'S 2006</v>
          </cell>
        </row>
        <row r="1702">
          <cell r="D1702" t="str">
            <v>Z04100</v>
          </cell>
          <cell r="E1702" t="str">
            <v>POPA-EMPLOYER CONTRIB'S 2015</v>
          </cell>
        </row>
        <row r="1703">
          <cell r="D1703" t="str">
            <v>Z10000</v>
          </cell>
          <cell r="E1703" t="str">
            <v>POPA - OTHER INCOME</v>
          </cell>
        </row>
        <row r="1704">
          <cell r="D1704" t="str">
            <v>Z11000</v>
          </cell>
          <cell r="E1704" t="str">
            <v>POPA-TOP UP FROM GOV'MENT</v>
          </cell>
        </row>
        <row r="1705">
          <cell r="D1705" t="str">
            <v>Z12000</v>
          </cell>
          <cell r="E1705" t="str">
            <v>POPA - 30+SCHEME REIMBURSEMENTS</v>
          </cell>
        </row>
        <row r="1706">
          <cell r="D1706" t="str">
            <v>Z12000</v>
          </cell>
          <cell r="E1706" t="str">
            <v>POPA-30+SCHEME REIMBURSEMENTS</v>
          </cell>
        </row>
        <row r="1707">
          <cell r="D1707" t="str">
            <v>Z13000</v>
          </cell>
          <cell r="E1707" t="str">
            <v>POPA-CAP EQUIV ILL H'LTH</v>
          </cell>
        </row>
        <row r="1708">
          <cell r="D1708" t="str">
            <v>Z14000</v>
          </cell>
          <cell r="E1708" t="str">
            <v>POPA-T/F IN (NEW SCHEME)</v>
          </cell>
        </row>
        <row r="1709">
          <cell r="D1709" t="str">
            <v>Z14010</v>
          </cell>
          <cell r="E1709" t="str">
            <v>POPA-PENSION T/F VALUE IN</v>
          </cell>
        </row>
        <row r="1710">
          <cell r="D1710" t="str">
            <v>Z20000</v>
          </cell>
          <cell r="E1710" t="str">
            <v>POPA REINSTATEMENT - MISSELIING CHARGES</v>
          </cell>
        </row>
        <row r="1711">
          <cell r="D1711" t="str">
            <v>Z30000</v>
          </cell>
          <cell r="E1711" t="str">
            <v>POPA-COMMUTATION RETIRE'T - 1987 Scheme</v>
          </cell>
        </row>
        <row r="1712">
          <cell r="D1712" t="str">
            <v>Z30005</v>
          </cell>
          <cell r="E1712" t="str">
            <v>POPA-COMMUTATION RETIRE'T - 2006 Scheme</v>
          </cell>
        </row>
        <row r="1713">
          <cell r="D1713" t="str">
            <v>Z30010</v>
          </cell>
          <cell r="E1713" t="str">
            <v>POPA-COMMUTATIONS MEDICAL</v>
          </cell>
        </row>
        <row r="1714">
          <cell r="D1714" t="str">
            <v>Z30012</v>
          </cell>
          <cell r="E1714" t="str">
            <v>POPA-COMMUTATIONS MEDICAL - 2015 Scheme</v>
          </cell>
        </row>
        <row r="1715">
          <cell r="D1715" t="str">
            <v>Z31000</v>
          </cell>
          <cell r="E1715" t="str">
            <v>POPA-COMMUTATION ON DEATH</v>
          </cell>
        </row>
        <row r="1716">
          <cell r="D1716" t="str">
            <v>Z32000</v>
          </cell>
          <cell r="E1716" t="str">
            <v>POPA-DIRECT PENSION PAID</v>
          </cell>
        </row>
        <row r="1717">
          <cell r="D1717" t="str">
            <v>Z32010</v>
          </cell>
          <cell r="E1717" t="str">
            <v>POPA-DIRECT PENS WIDOWS</v>
          </cell>
        </row>
        <row r="1718">
          <cell r="D1718" t="str">
            <v>Z32020</v>
          </cell>
          <cell r="E1718" t="str">
            <v>POPA-DIRECT PENS CHILDREN</v>
          </cell>
        </row>
        <row r="1719">
          <cell r="D1719" t="str">
            <v>Z32030</v>
          </cell>
          <cell r="E1719" t="str">
            <v>POPA-DIRECT PENS WIDOWERS</v>
          </cell>
        </row>
        <row r="1720">
          <cell r="D1720" t="str">
            <v>Z32040</v>
          </cell>
          <cell r="E1720" t="str">
            <v>POPA-DIRECT PENS ILL H'TH</v>
          </cell>
        </row>
        <row r="1721">
          <cell r="D1721" t="str">
            <v>Z32050</v>
          </cell>
          <cell r="E1721" t="str">
            <v>POPA-DIRECT PENS SH TERM</v>
          </cell>
        </row>
        <row r="1722">
          <cell r="D1722" t="str">
            <v>Z32060</v>
          </cell>
          <cell r="E1722" t="str">
            <v>POPA-OTHER LA PENSIONS</v>
          </cell>
        </row>
        <row r="1723">
          <cell r="D1723" t="str">
            <v>Z33010</v>
          </cell>
          <cell r="E1723" t="str">
            <v>POPA- PLYEE TAX PD BY SCHEME</v>
          </cell>
        </row>
        <row r="1724">
          <cell r="D1724" t="str">
            <v>Z35000</v>
          </cell>
          <cell r="E1724" t="str">
            <v>POPA - REFUNDS PAID</v>
          </cell>
        </row>
        <row r="1725">
          <cell r="D1725" t="str">
            <v>Z35010</v>
          </cell>
          <cell r="E1725" t="str">
            <v>POPA - CEP</v>
          </cell>
        </row>
        <row r="1726">
          <cell r="D1726" t="str">
            <v>Z36000</v>
          </cell>
          <cell r="E1726" t="str">
            <v>POPA-TV OUT (OLD SCHEME)</v>
          </cell>
        </row>
        <row r="1727">
          <cell r="D1727" t="str">
            <v>Z36010</v>
          </cell>
          <cell r="E1727" t="str">
            <v>POPA-TV OUT (NEW SCHEME)</v>
          </cell>
        </row>
        <row r="1728">
          <cell r="D1728" t="str">
            <v>Z36020</v>
          </cell>
          <cell r="E1728" t="str">
            <v>POPA-TV OUT (2015)</v>
          </cell>
        </row>
        <row r="1729">
          <cell r="D1729" t="str">
            <v>Z40000</v>
          </cell>
          <cell r="E1729" t="str">
            <v>POPA - Inter Authority Adjustments In</v>
          </cell>
        </row>
        <row r="1730">
          <cell r="D1730" t="str">
            <v>Z41000</v>
          </cell>
          <cell r="E1730" t="str">
            <v>POPA - Inter Authority Adjustments Out</v>
          </cell>
        </row>
        <row r="1731">
          <cell r="D1731" t="str">
            <v>Z50000</v>
          </cell>
          <cell r="E1731" t="str">
            <v>POPA - Due from/to SYP</v>
          </cell>
        </row>
        <row r="1732">
          <cell r="D1732" t="str">
            <v>Z50005</v>
          </cell>
          <cell r="E1732" t="str">
            <v>POPA - YEAR END DEBTORS</v>
          </cell>
        </row>
        <row r="1733">
          <cell r="D1733" t="str">
            <v>Z50010</v>
          </cell>
          <cell r="E1733" t="str">
            <v>POPA - YEAR END CREDITORS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3"/>
  <sheetViews>
    <sheetView tabSelected="1" workbookViewId="0">
      <selection activeCell="D7" sqref="D7"/>
    </sheetView>
  </sheetViews>
  <sheetFormatPr defaultColWidth="8.85546875" defaultRowHeight="15" x14ac:dyDescent="0.25"/>
  <cols>
    <col min="1" max="1" width="5.28515625" style="10" customWidth="1"/>
    <col min="2" max="2" width="12.5703125" style="10" customWidth="1"/>
    <col min="3" max="3" width="9.140625" style="10" customWidth="1"/>
    <col min="4" max="4" width="56.5703125" style="1" customWidth="1"/>
    <col min="5" max="5" width="17.28515625" style="1" customWidth="1"/>
    <col min="6" max="6" width="21.42578125" style="1" bestFit="1" customWidth="1"/>
    <col min="7" max="7" width="13.7109375" style="1" customWidth="1"/>
    <col min="8" max="8" width="42.42578125" style="1" bestFit="1" customWidth="1"/>
    <col min="9" max="9" width="19" style="13" bestFit="1" customWidth="1"/>
    <col min="10" max="16384" width="8.85546875" style="1"/>
  </cols>
  <sheetData>
    <row r="1" spans="1:10" ht="15" customHeight="1" x14ac:dyDescent="0.25">
      <c r="A1" s="14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1" t="s">
        <v>8</v>
      </c>
      <c r="J1" s="4"/>
    </row>
    <row r="2" spans="1:10" x14ac:dyDescent="0.25">
      <c r="A2" s="14" t="s">
        <v>161</v>
      </c>
      <c r="B2" s="9">
        <v>43677</v>
      </c>
      <c r="C2" s="15" t="s">
        <v>350</v>
      </c>
      <c r="D2" s="2" t="s">
        <v>162</v>
      </c>
      <c r="E2" s="3" t="s">
        <v>142</v>
      </c>
      <c r="F2" s="2" t="s">
        <v>146</v>
      </c>
      <c r="G2" s="3" t="s">
        <v>163</v>
      </c>
      <c r="H2" s="2" t="s">
        <v>164</v>
      </c>
      <c r="I2" s="7">
        <v>1997.5</v>
      </c>
      <c r="J2" s="4"/>
    </row>
    <row r="3" spans="1:10" x14ac:dyDescent="0.25">
      <c r="A3" s="14" t="s">
        <v>249</v>
      </c>
      <c r="B3" s="9">
        <v>43677</v>
      </c>
      <c r="C3" s="15" t="s">
        <v>350</v>
      </c>
      <c r="D3" s="2" t="s">
        <v>250</v>
      </c>
      <c r="E3" s="3" t="s">
        <v>251</v>
      </c>
      <c r="F3" s="2" t="s">
        <v>252</v>
      </c>
      <c r="G3" s="3" t="s">
        <v>37</v>
      </c>
      <c r="H3" s="2" t="str">
        <f>VLOOKUP(G3,'[1]BH-ACCT'!$D$1:$E$1735,2,FALSE)</f>
        <v>CONFERENCE &amp; SEMINAR FEES</v>
      </c>
      <c r="I3" s="7">
        <v>732</v>
      </c>
      <c r="J3" s="4"/>
    </row>
    <row r="4" spans="1:10" x14ac:dyDescent="0.25">
      <c r="A4" s="14">
        <v>108</v>
      </c>
      <c r="B4" s="5">
        <v>43678</v>
      </c>
      <c r="C4" s="15">
        <v>86805</v>
      </c>
      <c r="D4" s="3" t="s">
        <v>101</v>
      </c>
      <c r="E4" s="3" t="s">
        <v>86</v>
      </c>
      <c r="F4" s="2" t="str">
        <f>VLOOKUP(E4,'[1]BH-ACCT'!$A$2:$C$389,3,FALSE)</f>
        <v>Facilities Management</v>
      </c>
      <c r="G4" s="3" t="s">
        <v>23</v>
      </c>
      <c r="H4" s="2" t="str">
        <f>VLOOKUP(G4,'[1]BH-ACCT'!$D$1:$E$1735,2,FALSE)</f>
        <v>POSTAGE COSTS</v>
      </c>
      <c r="I4" s="12">
        <v>735.81</v>
      </c>
      <c r="J4" s="4"/>
    </row>
    <row r="5" spans="1:10" x14ac:dyDescent="0.25">
      <c r="A5" s="14" t="s">
        <v>279</v>
      </c>
      <c r="B5" s="9">
        <v>43683</v>
      </c>
      <c r="C5" s="15" t="s">
        <v>350</v>
      </c>
      <c r="D5" s="2" t="s">
        <v>280</v>
      </c>
      <c r="E5" s="3" t="s">
        <v>248</v>
      </c>
      <c r="F5" s="2" t="s">
        <v>281</v>
      </c>
      <c r="G5" s="3" t="s">
        <v>37</v>
      </c>
      <c r="H5" s="2" t="str">
        <f>VLOOKUP(G5,'[1]BH-ACCT'!$D$1:$E$1735,2,FALSE)</f>
        <v>CONFERENCE &amp; SEMINAR FEES</v>
      </c>
      <c r="I5" s="7">
        <v>547.58000000000004</v>
      </c>
      <c r="J5" s="4"/>
    </row>
    <row r="6" spans="1:10" x14ac:dyDescent="0.25">
      <c r="A6" s="14">
        <v>10</v>
      </c>
      <c r="B6" s="5">
        <v>43684</v>
      </c>
      <c r="C6" s="15">
        <v>86952</v>
      </c>
      <c r="D6" s="3" t="s">
        <v>141</v>
      </c>
      <c r="E6" s="3" t="s">
        <v>142</v>
      </c>
      <c r="F6" s="2" t="str">
        <f>VLOOKUP(E6,'[1]BH-ACCT'!$A$2:$C$389,3,FALSE)</f>
        <v>HR</v>
      </c>
      <c r="G6" s="3" t="s">
        <v>143</v>
      </c>
      <c r="H6" s="2" t="str">
        <f>VLOOKUP(G6,'[1]BH-ACCT'!$D$1:$E$1735,2,FALSE)</f>
        <v>NE OHU PSYCHOLOGISTS COSTS</v>
      </c>
      <c r="I6" s="12">
        <v>680</v>
      </c>
      <c r="J6" s="4"/>
    </row>
    <row r="7" spans="1:10" x14ac:dyDescent="0.25">
      <c r="A7" s="14">
        <v>14</v>
      </c>
      <c r="B7" s="5">
        <v>43684</v>
      </c>
      <c r="C7" s="15">
        <v>87064</v>
      </c>
      <c r="D7" s="3" t="s">
        <v>320</v>
      </c>
      <c r="E7" s="3" t="s">
        <v>321</v>
      </c>
      <c r="F7" s="2" t="str">
        <f>VLOOKUP(E7,'[1]BH-ACCT'!$A$2:$C$389,3,FALSE)</f>
        <v>Vehicle Fleet</v>
      </c>
      <c r="G7" s="3" t="s">
        <v>322</v>
      </c>
      <c r="H7" s="2" t="str">
        <f>VLOOKUP(G7,'[1]BH-ACCT'!$D$1:$E$1735,2,FALSE)</f>
        <v>PETROL</v>
      </c>
      <c r="I7" s="12">
        <v>536.09</v>
      </c>
      <c r="J7" s="4"/>
    </row>
    <row r="8" spans="1:10" x14ac:dyDescent="0.25">
      <c r="A8" s="14">
        <v>16</v>
      </c>
      <c r="B8" s="5">
        <v>43684</v>
      </c>
      <c r="C8" s="15">
        <v>87065</v>
      </c>
      <c r="D8" s="3" t="s">
        <v>320</v>
      </c>
      <c r="E8" s="3" t="s">
        <v>321</v>
      </c>
      <c r="F8" s="2" t="str">
        <f>VLOOKUP(E8,'[1]BH-ACCT'!$A$2:$C$389,3,FALSE)</f>
        <v>Vehicle Fleet</v>
      </c>
      <c r="G8" s="3" t="s">
        <v>322</v>
      </c>
      <c r="H8" s="2" t="str">
        <f>VLOOKUP(G8,'[1]BH-ACCT'!$D$1:$E$1735,2,FALSE)</f>
        <v>PETROL</v>
      </c>
      <c r="I8" s="12">
        <v>1683.75</v>
      </c>
      <c r="J8" s="4"/>
    </row>
    <row r="9" spans="1:10" x14ac:dyDescent="0.25">
      <c r="A9" s="14">
        <v>15</v>
      </c>
      <c r="B9" s="5">
        <v>43684</v>
      </c>
      <c r="C9" s="15">
        <v>87064</v>
      </c>
      <c r="D9" s="3" t="s">
        <v>320</v>
      </c>
      <c r="E9" s="3" t="s">
        <v>321</v>
      </c>
      <c r="F9" s="2" t="str">
        <f>VLOOKUP(E9,'[1]BH-ACCT'!$A$2:$C$389,3,FALSE)</f>
        <v>Vehicle Fleet</v>
      </c>
      <c r="G9" s="3" t="s">
        <v>323</v>
      </c>
      <c r="H9" s="2" t="str">
        <f>VLOOKUP(G9,'[1]BH-ACCT'!$D$1:$E$1735,2,FALSE)</f>
        <v>DIESEL</v>
      </c>
      <c r="I9" s="12">
        <v>571.96</v>
      </c>
      <c r="J9" s="4"/>
    </row>
    <row r="10" spans="1:10" x14ac:dyDescent="0.25">
      <c r="A10" s="14">
        <v>17</v>
      </c>
      <c r="B10" s="5">
        <v>43684</v>
      </c>
      <c r="C10" s="15">
        <v>87065</v>
      </c>
      <c r="D10" s="3" t="s">
        <v>320</v>
      </c>
      <c r="E10" s="3" t="s">
        <v>321</v>
      </c>
      <c r="F10" s="2" t="str">
        <f>VLOOKUP(E10,'[1]BH-ACCT'!$A$2:$C$389,3,FALSE)</f>
        <v>Vehicle Fleet</v>
      </c>
      <c r="G10" s="3" t="s">
        <v>323</v>
      </c>
      <c r="H10" s="2" t="str">
        <f>VLOOKUP(G10,'[1]BH-ACCT'!$D$1:$E$1735,2,FALSE)</f>
        <v>DIESEL</v>
      </c>
      <c r="I10" s="12">
        <v>7195.06</v>
      </c>
      <c r="J10" s="4"/>
    </row>
    <row r="11" spans="1:10" x14ac:dyDescent="0.25">
      <c r="A11" s="14">
        <v>42</v>
      </c>
      <c r="B11" s="5">
        <v>43684</v>
      </c>
      <c r="C11" s="15">
        <v>86552</v>
      </c>
      <c r="D11" s="3" t="s">
        <v>151</v>
      </c>
      <c r="E11" s="3" t="s">
        <v>139</v>
      </c>
      <c r="F11" s="2" t="str">
        <f>VLOOKUP(E11,'[1]BH-ACCT'!$A$2:$C$389,3,FALSE)</f>
        <v>HR</v>
      </c>
      <c r="G11" s="3" t="s">
        <v>152</v>
      </c>
      <c r="H11" s="2" t="str">
        <f>VLOOKUP(G11,'[1]BH-ACCT'!$D$1:$E$1735,2,FALSE)</f>
        <v>EXTERNAL TRAINING</v>
      </c>
      <c r="I11" s="12">
        <v>2400</v>
      </c>
      <c r="J11" s="4"/>
    </row>
    <row r="12" spans="1:10" x14ac:dyDescent="0.25">
      <c r="A12" s="14">
        <v>43</v>
      </c>
      <c r="B12" s="5">
        <v>43684</v>
      </c>
      <c r="C12" s="15">
        <v>86920</v>
      </c>
      <c r="D12" s="3" t="s">
        <v>91</v>
      </c>
      <c r="E12" s="3" t="s">
        <v>86</v>
      </c>
      <c r="F12" s="2" t="str">
        <f>VLOOKUP(E12,'[1]BH-ACCT'!$A$2:$C$389,3,FALSE)</f>
        <v>Facilities Management</v>
      </c>
      <c r="G12" s="3" t="s">
        <v>92</v>
      </c>
      <c r="H12" s="2" t="str">
        <f>VLOOKUP(G12,'[1]BH-ACCT'!$D$1:$E$1735,2,FALSE)</f>
        <v>CLEANING &amp; DOMESTIC SUPPL</v>
      </c>
      <c r="I12" s="12">
        <v>585.26</v>
      </c>
      <c r="J12" s="4"/>
    </row>
    <row r="13" spans="1:10" x14ac:dyDescent="0.25">
      <c r="A13" s="14">
        <v>48</v>
      </c>
      <c r="B13" s="5">
        <v>43684</v>
      </c>
      <c r="C13" s="15">
        <v>86151</v>
      </c>
      <c r="D13" s="3" t="s">
        <v>93</v>
      </c>
      <c r="E13" s="3" t="s">
        <v>86</v>
      </c>
      <c r="F13" s="2" t="str">
        <f>VLOOKUP(E13,'[1]BH-ACCT'!$A$2:$C$389,3,FALSE)</f>
        <v>Facilities Management</v>
      </c>
      <c r="G13" s="3" t="s">
        <v>88</v>
      </c>
      <c r="H13" s="2" t="str">
        <f>VLOOKUP(G13,'[1]BH-ACCT'!$D$1:$E$1735,2,FALSE)</f>
        <v>BUILDING MTCE-DAY TO DAY</v>
      </c>
      <c r="I13" s="12">
        <v>851.45</v>
      </c>
      <c r="J13" s="4"/>
    </row>
    <row r="14" spans="1:10" x14ac:dyDescent="0.25">
      <c r="A14" s="14">
        <v>54</v>
      </c>
      <c r="B14" s="5">
        <v>43684</v>
      </c>
      <c r="C14" s="15">
        <v>86393</v>
      </c>
      <c r="D14" s="3" t="s">
        <v>325</v>
      </c>
      <c r="E14" s="3" t="s">
        <v>318</v>
      </c>
      <c r="F14" s="2" t="str">
        <f>VLOOKUP(E14,'[1]BH-ACCT'!$A$2:$C$389,3,FALSE)</f>
        <v>Vehicle Fleet</v>
      </c>
      <c r="G14" s="3" t="s">
        <v>319</v>
      </c>
      <c r="H14" s="2" t="str">
        <f>VLOOKUP(G14,'[1]BH-ACCT'!$D$1:$E$1735,2,FALSE)</f>
        <v>VEHICLE - SPARES</v>
      </c>
      <c r="I14" s="12">
        <v>518.64</v>
      </c>
      <c r="J14" s="4"/>
    </row>
    <row r="15" spans="1:10" x14ac:dyDescent="0.25">
      <c r="A15" s="14">
        <v>55</v>
      </c>
      <c r="B15" s="5">
        <v>43684</v>
      </c>
      <c r="C15" s="15">
        <v>86402</v>
      </c>
      <c r="D15" s="3" t="s">
        <v>325</v>
      </c>
      <c r="E15" s="3" t="s">
        <v>315</v>
      </c>
      <c r="F15" s="2" t="str">
        <f>VLOOKUP(E15,'[1]BH-ACCT'!$A$2:$C$389,3,FALSE)</f>
        <v>Vehicle Fleet</v>
      </c>
      <c r="G15" s="3" t="s">
        <v>319</v>
      </c>
      <c r="H15" s="2" t="str">
        <f>VLOOKUP(G15,'[1]BH-ACCT'!$D$1:$E$1735,2,FALSE)</f>
        <v>VEHICLE - SPARES</v>
      </c>
      <c r="I15" s="12">
        <v>1564.69</v>
      </c>
      <c r="J15" s="4"/>
    </row>
    <row r="16" spans="1:10" x14ac:dyDescent="0.25">
      <c r="A16" s="14">
        <v>61</v>
      </c>
      <c r="B16" s="5">
        <v>43684</v>
      </c>
      <c r="C16" s="15">
        <v>86922</v>
      </c>
      <c r="D16" s="3" t="s">
        <v>70</v>
      </c>
      <c r="E16" s="3" t="s">
        <v>68</v>
      </c>
      <c r="F16" s="2" t="str">
        <f>VLOOKUP(E16,'[1]BH-ACCT'!$A$2:$C$389,3,FALSE)</f>
        <v>Corp Servs - Legal</v>
      </c>
      <c r="G16" s="3" t="s">
        <v>37</v>
      </c>
      <c r="H16" s="2" t="str">
        <f>VLOOKUP(G16,'[1]BH-ACCT'!$D$1:$E$1735,2,FALSE)</f>
        <v>CONFERENCE &amp; SEMINAR FEES</v>
      </c>
      <c r="I16" s="12">
        <v>1495</v>
      </c>
      <c r="J16" s="4"/>
    </row>
    <row r="17" spans="1:10" x14ac:dyDescent="0.25">
      <c r="A17" s="14">
        <v>67</v>
      </c>
      <c r="B17" s="5">
        <v>43684</v>
      </c>
      <c r="C17" s="15">
        <v>86281</v>
      </c>
      <c r="D17" s="3" t="s">
        <v>195</v>
      </c>
      <c r="E17" s="3" t="s">
        <v>191</v>
      </c>
      <c r="F17" s="2" t="str">
        <f>VLOOKUP(E17,'[1]BH-ACCT'!$A$2:$C$389,3,FALSE)</f>
        <v>Information Systems</v>
      </c>
      <c r="G17" s="3" t="s">
        <v>194</v>
      </c>
      <c r="H17" s="2" t="str">
        <f>VLOOKUP(G17,'[1]BH-ACCT'!$D$1:$E$1735,2,FALSE)</f>
        <v>FIXED TELEPHONE</v>
      </c>
      <c r="I17" s="12">
        <v>583.33000000000004</v>
      </c>
      <c r="J17" s="4"/>
    </row>
    <row r="18" spans="1:10" x14ac:dyDescent="0.25">
      <c r="A18" s="14">
        <v>74</v>
      </c>
      <c r="B18" s="5">
        <v>43684</v>
      </c>
      <c r="C18" s="15">
        <v>86343</v>
      </c>
      <c r="D18" s="3" t="s">
        <v>153</v>
      </c>
      <c r="E18" s="3" t="s">
        <v>142</v>
      </c>
      <c r="F18" s="2" t="str">
        <f>VLOOKUP(E18,'[1]BH-ACCT'!$A$2:$C$389,3,FALSE)</f>
        <v>HR</v>
      </c>
      <c r="G18" s="3" t="s">
        <v>154</v>
      </c>
      <c r="H18" s="2" t="str">
        <f>VLOOKUP(G18,'[1]BH-ACCT'!$D$1:$E$1735,2,FALSE)</f>
        <v>MAINT OTHER SP OPS EQUIP</v>
      </c>
      <c r="I18" s="12">
        <v>3079.25</v>
      </c>
      <c r="J18" s="4"/>
    </row>
    <row r="19" spans="1:10" x14ac:dyDescent="0.25">
      <c r="A19" s="14">
        <v>75</v>
      </c>
      <c r="B19" s="5">
        <v>43684</v>
      </c>
      <c r="C19" s="15">
        <v>86442</v>
      </c>
      <c r="D19" s="3" t="s">
        <v>153</v>
      </c>
      <c r="E19" s="3" t="s">
        <v>142</v>
      </c>
      <c r="F19" s="2" t="str">
        <f>VLOOKUP(E19,'[1]BH-ACCT'!$A$2:$C$389,3,FALSE)</f>
        <v>HR</v>
      </c>
      <c r="G19" s="3" t="s">
        <v>154</v>
      </c>
      <c r="H19" s="2" t="str">
        <f>VLOOKUP(G19,'[1]BH-ACCT'!$D$1:$E$1735,2,FALSE)</f>
        <v>MAINT OTHER SP OPS EQUIP</v>
      </c>
      <c r="I19" s="12">
        <v>2440</v>
      </c>
      <c r="J19" s="4"/>
    </row>
    <row r="20" spans="1:10" x14ac:dyDescent="0.25">
      <c r="A20" s="14">
        <v>76</v>
      </c>
      <c r="B20" s="5">
        <v>43684</v>
      </c>
      <c r="C20" s="15">
        <v>86769</v>
      </c>
      <c r="D20" s="3" t="s">
        <v>268</v>
      </c>
      <c r="E20" s="3" t="s">
        <v>248</v>
      </c>
      <c r="F20" s="2" t="str">
        <f>VLOOKUP(E20,'[1]BH-ACCT'!$A$2:$C$389,3,FALSE)</f>
        <v>Senior Leadership Group</v>
      </c>
      <c r="G20" s="3" t="s">
        <v>269</v>
      </c>
      <c r="H20" s="2" t="str">
        <f>VLOOKUP(G20,'[1]BH-ACCT'!$D$1:$E$1735,2,FALSE)</f>
        <v>GIFTS &amp; MEMENTOES</v>
      </c>
      <c r="I20" s="12">
        <v>1680</v>
      </c>
      <c r="J20" s="4"/>
    </row>
    <row r="21" spans="1:10" x14ac:dyDescent="0.25">
      <c r="A21" s="14">
        <v>97</v>
      </c>
      <c r="B21" s="5">
        <v>43684</v>
      </c>
      <c r="C21" s="15">
        <v>86514</v>
      </c>
      <c r="D21" s="3" t="s">
        <v>214</v>
      </c>
      <c r="E21" s="3" t="s">
        <v>25</v>
      </c>
      <c r="F21" s="2" t="str">
        <f>VLOOKUP(E21,'[1]BH-ACCT'!$A$2:$C$389,3,FALSE)</f>
        <v>Non-Devolved</v>
      </c>
      <c r="G21" s="3" t="s">
        <v>215</v>
      </c>
      <c r="H21" s="2" t="str">
        <f>VLOOKUP(G21,'[1]BH-ACCT'!$D$1:$E$1735,2,FALSE)</f>
        <v>GAS</v>
      </c>
      <c r="I21" s="12">
        <v>13281.14</v>
      </c>
      <c r="J21" s="4"/>
    </row>
    <row r="22" spans="1:10" x14ac:dyDescent="0.25">
      <c r="A22" s="14">
        <v>98</v>
      </c>
      <c r="B22" s="5">
        <v>43684</v>
      </c>
      <c r="C22" s="15">
        <v>86582</v>
      </c>
      <c r="D22" s="3" t="s">
        <v>158</v>
      </c>
      <c r="E22" s="3" t="s">
        <v>142</v>
      </c>
      <c r="F22" s="2" t="str">
        <f>VLOOKUP(E22,'[1]BH-ACCT'!$A$2:$C$389,3,FALSE)</f>
        <v>HR</v>
      </c>
      <c r="G22" s="3" t="s">
        <v>31</v>
      </c>
      <c r="H22" s="2" t="str">
        <f>VLOOKUP(G22,'[1]BH-ACCT'!$D$1:$E$1735,2,FALSE)</f>
        <v>CONSULTANTS FEES</v>
      </c>
      <c r="I22" s="12">
        <v>5250</v>
      </c>
      <c r="J22" s="4"/>
    </row>
    <row r="23" spans="1:10" x14ac:dyDescent="0.25">
      <c r="A23" s="14">
        <v>101</v>
      </c>
      <c r="B23" s="5">
        <v>43684</v>
      </c>
      <c r="C23" s="15">
        <v>86636</v>
      </c>
      <c r="D23" s="3" t="s">
        <v>159</v>
      </c>
      <c r="E23" s="3" t="s">
        <v>142</v>
      </c>
      <c r="F23" s="2" t="str">
        <f>VLOOKUP(E23,'[1]BH-ACCT'!$A$2:$C$389,3,FALSE)</f>
        <v>HR</v>
      </c>
      <c r="G23" s="3" t="s">
        <v>160</v>
      </c>
      <c r="H23" s="2" t="str">
        <f>VLOOKUP(G23,'[1]BH-ACCT'!$D$1:$E$1735,2,FALSE)</f>
        <v>INT COURSE TRAINER/ACTOR FEE</v>
      </c>
      <c r="I23" s="12">
        <v>800</v>
      </c>
      <c r="J23" s="4"/>
    </row>
    <row r="24" spans="1:10" x14ac:dyDescent="0.25">
      <c r="A24" s="14">
        <v>102</v>
      </c>
      <c r="B24" s="5">
        <v>43684</v>
      </c>
      <c r="C24" s="15">
        <v>86709</v>
      </c>
      <c r="D24" s="3" t="s">
        <v>159</v>
      </c>
      <c r="E24" s="3" t="s">
        <v>142</v>
      </c>
      <c r="F24" s="2" t="str">
        <f>VLOOKUP(E24,'[1]BH-ACCT'!$A$2:$C$389,3,FALSE)</f>
        <v>HR</v>
      </c>
      <c r="G24" s="3" t="s">
        <v>160</v>
      </c>
      <c r="H24" s="2" t="str">
        <f>VLOOKUP(G24,'[1]BH-ACCT'!$D$1:$E$1735,2,FALSE)</f>
        <v>INT COURSE TRAINER/ACTOR FEE</v>
      </c>
      <c r="I24" s="12">
        <v>800</v>
      </c>
      <c r="J24" s="4"/>
    </row>
    <row r="25" spans="1:10" x14ac:dyDescent="0.25">
      <c r="A25" s="14">
        <v>131</v>
      </c>
      <c r="B25" s="5">
        <v>43684</v>
      </c>
      <c r="C25" s="15">
        <v>86607</v>
      </c>
      <c r="D25" s="3" t="s">
        <v>166</v>
      </c>
      <c r="E25" s="3" t="s">
        <v>142</v>
      </c>
      <c r="F25" s="2" t="str">
        <f>VLOOKUP(E25,'[1]BH-ACCT'!$A$2:$C$389,3,FALSE)</f>
        <v>HR</v>
      </c>
      <c r="G25" s="3" t="s">
        <v>160</v>
      </c>
      <c r="H25" s="2" t="str">
        <f>VLOOKUP(G25,'[1]BH-ACCT'!$D$1:$E$1735,2,FALSE)</f>
        <v>INT COURSE TRAINER/ACTOR FEE</v>
      </c>
      <c r="I25" s="12">
        <v>1000</v>
      </c>
      <c r="J25" s="4"/>
    </row>
    <row r="26" spans="1:10" x14ac:dyDescent="0.25">
      <c r="A26" s="14">
        <v>138</v>
      </c>
      <c r="B26" s="5">
        <v>43684</v>
      </c>
      <c r="C26" s="15">
        <v>85971</v>
      </c>
      <c r="D26" s="3" t="s">
        <v>167</v>
      </c>
      <c r="E26" s="3" t="s">
        <v>142</v>
      </c>
      <c r="F26" s="2" t="str">
        <f>VLOOKUP(E26,'[1]BH-ACCT'!$A$2:$C$389,3,FALSE)</f>
        <v>HR</v>
      </c>
      <c r="G26" s="3" t="s">
        <v>15</v>
      </c>
      <c r="H26" s="2" t="str">
        <f>VLOOKUP(G26,'[1]BH-ACCT'!$D$1:$E$1735,2,FALSE)</f>
        <v>SS AGENCY COSTS</v>
      </c>
      <c r="I26" s="12">
        <v>1295</v>
      </c>
      <c r="J26" s="4"/>
    </row>
    <row r="27" spans="1:10" x14ac:dyDescent="0.25">
      <c r="A27" s="14">
        <v>142</v>
      </c>
      <c r="B27" s="5">
        <v>43684</v>
      </c>
      <c r="C27" s="15">
        <v>86515</v>
      </c>
      <c r="D27" s="3" t="s">
        <v>105</v>
      </c>
      <c r="E27" s="3" t="s">
        <v>86</v>
      </c>
      <c r="F27" s="2" t="str">
        <f>VLOOKUP(E27,'[1]BH-ACCT'!$A$2:$C$389,3,FALSE)</f>
        <v>Facilities Management</v>
      </c>
      <c r="G27" s="3" t="s">
        <v>90</v>
      </c>
      <c r="H27" s="2" t="str">
        <f>VLOOKUP(G27,'[1]BH-ACCT'!$D$1:$E$1735,2,FALSE)</f>
        <v>PLANNED ENGINEERING WORKS</v>
      </c>
      <c r="I27" s="12">
        <v>4968</v>
      </c>
      <c r="J27" s="4"/>
    </row>
    <row r="28" spans="1:10" x14ac:dyDescent="0.25">
      <c r="A28" s="14">
        <v>144</v>
      </c>
      <c r="B28" s="5">
        <v>43684</v>
      </c>
      <c r="C28" s="15">
        <v>86518</v>
      </c>
      <c r="D28" s="3" t="s">
        <v>106</v>
      </c>
      <c r="E28" s="3" t="s">
        <v>86</v>
      </c>
      <c r="F28" s="2" t="str">
        <f>VLOOKUP(E28,'[1]BH-ACCT'!$A$2:$C$389,3,FALSE)</f>
        <v>Facilities Management</v>
      </c>
      <c r="G28" s="3" t="s">
        <v>87</v>
      </c>
      <c r="H28" s="2" t="str">
        <f>VLOOKUP(G28,'[1]BH-ACCT'!$D$1:$E$1735,2,FALSE)</f>
        <v>REACTIVE ENGINEERING WORK</v>
      </c>
      <c r="I28" s="12">
        <v>578</v>
      </c>
      <c r="J28" s="4"/>
    </row>
    <row r="29" spans="1:10" x14ac:dyDescent="0.25">
      <c r="A29" s="14">
        <v>178</v>
      </c>
      <c r="B29" s="5">
        <v>43684</v>
      </c>
      <c r="C29" s="15">
        <v>86066</v>
      </c>
      <c r="D29" s="3" t="s">
        <v>305</v>
      </c>
      <c r="E29" s="3" t="s">
        <v>290</v>
      </c>
      <c r="F29" s="2" t="str">
        <f>VLOOKUP(E29,'[1]BH-ACCT'!$A$2:$C$389,3,FALSE)</f>
        <v>Specialist Crime Services</v>
      </c>
      <c r="G29" s="3" t="s">
        <v>292</v>
      </c>
      <c r="H29" s="2" t="str">
        <f>VLOOKUP(G29,'[1]BH-ACCT'!$D$1:$E$1735,2,FALSE)</f>
        <v>REGISTERED INTERMEDIARIES</v>
      </c>
      <c r="I29" s="12">
        <v>605.21</v>
      </c>
      <c r="J29" s="4"/>
    </row>
    <row r="30" spans="1:10" x14ac:dyDescent="0.25">
      <c r="A30" s="14">
        <v>183</v>
      </c>
      <c r="B30" s="5">
        <v>43684</v>
      </c>
      <c r="C30" s="15">
        <v>87029</v>
      </c>
      <c r="D30" s="3" t="s">
        <v>331</v>
      </c>
      <c r="E30" s="3" t="s">
        <v>332</v>
      </c>
      <c r="F30" s="2" t="str">
        <f>VLOOKUP(E30,'[1]BH-ACCT'!$A$2:$C$389,3,FALSE)</f>
        <v>Vehicle Fleet</v>
      </c>
      <c r="G30" s="3" t="s">
        <v>333</v>
      </c>
      <c r="H30" s="2" t="str">
        <f>VLOOKUP(G30,'[1]BH-ACCT'!$D$1:$E$1735,2,FALSE)</f>
        <v>VEHICLE PAINT</v>
      </c>
      <c r="I30" s="12">
        <v>1003.58</v>
      </c>
      <c r="J30" s="4"/>
    </row>
    <row r="31" spans="1:10" x14ac:dyDescent="0.25">
      <c r="A31" s="14">
        <v>198</v>
      </c>
      <c r="B31" s="5">
        <v>43684</v>
      </c>
      <c r="C31" s="15">
        <v>86550</v>
      </c>
      <c r="D31" s="3" t="s">
        <v>172</v>
      </c>
      <c r="E31" s="3" t="s">
        <v>142</v>
      </c>
      <c r="F31" s="2" t="str">
        <f>VLOOKUP(E31,'[1]BH-ACCT'!$A$2:$C$389,3,FALSE)</f>
        <v>HR</v>
      </c>
      <c r="G31" s="3" t="s">
        <v>157</v>
      </c>
      <c r="H31" s="2" t="str">
        <f>VLOOKUP(G31,'[1]BH-ACCT'!$D$1:$E$1735,2,FALSE)</f>
        <v>Training Materials</v>
      </c>
      <c r="I31" s="12">
        <v>995</v>
      </c>
      <c r="J31" s="4"/>
    </row>
    <row r="32" spans="1:10" x14ac:dyDescent="0.25">
      <c r="A32" s="14">
        <v>207</v>
      </c>
      <c r="B32" s="5">
        <v>43684</v>
      </c>
      <c r="C32" s="15">
        <v>86960</v>
      </c>
      <c r="D32" s="3" t="s">
        <v>120</v>
      </c>
      <c r="E32" s="3" t="s">
        <v>86</v>
      </c>
      <c r="F32" s="2" t="str">
        <f>VLOOKUP(E32,'[1]BH-ACCT'!$A$2:$C$389,3,FALSE)</f>
        <v>Facilities Management</v>
      </c>
      <c r="G32" s="3" t="s">
        <v>103</v>
      </c>
      <c r="H32" s="2" t="str">
        <f>VLOOKUP(G32,'[1]BH-ACCT'!$D$1:$E$1735,2,FALSE)</f>
        <v>OTHER ENERGY COSTS</v>
      </c>
      <c r="I32" s="12">
        <v>695</v>
      </c>
      <c r="J32" s="4"/>
    </row>
    <row r="33" spans="1:10" x14ac:dyDescent="0.25">
      <c r="A33" s="14">
        <v>206</v>
      </c>
      <c r="B33" s="5">
        <v>43684</v>
      </c>
      <c r="C33" s="15">
        <v>86801</v>
      </c>
      <c r="D33" s="3" t="s">
        <v>120</v>
      </c>
      <c r="E33" s="3" t="s">
        <v>86</v>
      </c>
      <c r="F33" s="2" t="str">
        <f>VLOOKUP(E33,'[1]BH-ACCT'!$A$2:$C$389,3,FALSE)</f>
        <v>Facilities Management</v>
      </c>
      <c r="G33" s="3" t="s">
        <v>121</v>
      </c>
      <c r="H33" s="2" t="str">
        <f>VLOOKUP(G33,'[1]BH-ACCT'!$D$1:$E$1735,2,FALSE)</f>
        <v>ACCESS CONTROLS</v>
      </c>
      <c r="I33" s="12">
        <v>14926.59</v>
      </c>
      <c r="J33" s="4"/>
    </row>
    <row r="34" spans="1:10" x14ac:dyDescent="0.25">
      <c r="A34" s="14">
        <v>214</v>
      </c>
      <c r="B34" s="5">
        <v>43684</v>
      </c>
      <c r="C34" s="15">
        <v>86996</v>
      </c>
      <c r="D34" s="3" t="s">
        <v>38</v>
      </c>
      <c r="E34" s="3" t="s">
        <v>30</v>
      </c>
      <c r="F34" s="2" t="str">
        <f>VLOOKUP(E34,'[1]BH-ACCT'!$A$2:$C$389,3,FALSE)</f>
        <v>Corp Servs</v>
      </c>
      <c r="G34" s="3" t="s">
        <v>15</v>
      </c>
      <c r="H34" s="2" t="str">
        <f>VLOOKUP(G34,'[1]BH-ACCT'!$D$1:$E$1735,2,FALSE)</f>
        <v>SS AGENCY COSTS</v>
      </c>
      <c r="I34" s="12">
        <v>1850</v>
      </c>
      <c r="J34" s="4"/>
    </row>
    <row r="35" spans="1:10" x14ac:dyDescent="0.25">
      <c r="A35" s="14">
        <v>215</v>
      </c>
      <c r="B35" s="5">
        <v>43684</v>
      </c>
      <c r="C35" s="15">
        <v>87054</v>
      </c>
      <c r="D35" s="3" t="s">
        <v>38</v>
      </c>
      <c r="E35" s="3" t="s">
        <v>30</v>
      </c>
      <c r="F35" s="2" t="str">
        <f>VLOOKUP(E35,'[1]BH-ACCT'!$A$2:$C$389,3,FALSE)</f>
        <v>Corp Servs</v>
      </c>
      <c r="G35" s="3" t="s">
        <v>15</v>
      </c>
      <c r="H35" s="2" t="str">
        <f>VLOOKUP(G35,'[1]BH-ACCT'!$D$1:$E$1735,2,FALSE)</f>
        <v>SS AGENCY COSTS</v>
      </c>
      <c r="I35" s="12">
        <v>1957.55</v>
      </c>
      <c r="J35" s="4"/>
    </row>
    <row r="36" spans="1:10" x14ac:dyDescent="0.25">
      <c r="A36" s="14">
        <v>219</v>
      </c>
      <c r="B36" s="5">
        <v>43684</v>
      </c>
      <c r="C36" s="15">
        <v>87111</v>
      </c>
      <c r="D36" s="3" t="s">
        <v>173</v>
      </c>
      <c r="E36" s="3" t="s">
        <v>142</v>
      </c>
      <c r="F36" s="2" t="str">
        <f>VLOOKUP(E36,'[1]BH-ACCT'!$A$2:$C$389,3,FALSE)</f>
        <v>HR</v>
      </c>
      <c r="G36" s="3" t="s">
        <v>157</v>
      </c>
      <c r="H36" s="2" t="str">
        <f>VLOOKUP(G36,'[1]BH-ACCT'!$D$1:$E$1735,2,FALSE)</f>
        <v>Training Materials</v>
      </c>
      <c r="I36" s="12">
        <v>864.5</v>
      </c>
      <c r="J36" s="4"/>
    </row>
    <row r="37" spans="1:10" x14ac:dyDescent="0.25">
      <c r="A37" s="14" t="s">
        <v>54</v>
      </c>
      <c r="B37" s="9">
        <v>43684</v>
      </c>
      <c r="C37" s="15" t="s">
        <v>350</v>
      </c>
      <c r="D37" s="6" t="s">
        <v>349</v>
      </c>
      <c r="E37" s="3" t="s">
        <v>30</v>
      </c>
      <c r="F37" s="2" t="str">
        <f>VLOOKUP(E37,'[1]BH-ACCT'!$A$2:$C$389,3,FALSE)</f>
        <v>Corp Servs</v>
      </c>
      <c r="G37" s="3" t="s">
        <v>37</v>
      </c>
      <c r="H37" s="2" t="str">
        <f>VLOOKUP(G37,'[1]BH-ACCT'!$D$1:$E$1735,2,FALSE)</f>
        <v>CONFERENCE &amp; SEMINAR FEES</v>
      </c>
      <c r="I37" s="7">
        <v>973.58</v>
      </c>
      <c r="J37" s="4"/>
    </row>
    <row r="38" spans="1:10" x14ac:dyDescent="0.25">
      <c r="A38" s="14">
        <v>224</v>
      </c>
      <c r="B38" s="5">
        <v>43684</v>
      </c>
      <c r="C38" s="15">
        <v>86226</v>
      </c>
      <c r="D38" s="3" t="s">
        <v>55</v>
      </c>
      <c r="E38" s="3" t="s">
        <v>51</v>
      </c>
      <c r="F38" s="2" t="str">
        <f>VLOOKUP(E38,'[1]BH-ACCT'!$A$2:$C$389,3,FALSE)</f>
        <v>Corp Servs - CJAD</v>
      </c>
      <c r="G38" s="3" t="s">
        <v>56</v>
      </c>
      <c r="H38" s="2" t="str">
        <f>VLOOKUP(G38,'[1]BH-ACCT'!$D$1:$E$1735,2,FALSE)</f>
        <v>CCTV EQUIP-OPERATIONAL</v>
      </c>
      <c r="I38" s="12">
        <v>1068</v>
      </c>
      <c r="J38" s="4"/>
    </row>
    <row r="39" spans="1:10" x14ac:dyDescent="0.25">
      <c r="A39" s="14">
        <v>230</v>
      </c>
      <c r="B39" s="5">
        <v>43684</v>
      </c>
      <c r="C39" s="15">
        <v>85827</v>
      </c>
      <c r="D39" s="3" t="s">
        <v>39</v>
      </c>
      <c r="E39" s="3" t="s">
        <v>142</v>
      </c>
      <c r="F39" s="2" t="str">
        <f>VLOOKUP(E39,'[1]BH-ACCT'!$A$2:$C$389,3,FALSE)</f>
        <v>HR</v>
      </c>
      <c r="G39" s="3" t="s">
        <v>175</v>
      </c>
      <c r="H39" s="2" t="str">
        <f>VLOOKUP(G39,'[1]BH-ACCT'!$D$1:$E$1735,2,FALSE)</f>
        <v>RECHARGED POL PAY COSTS</v>
      </c>
      <c r="I39" s="12">
        <v>70931.11</v>
      </c>
      <c r="J39" s="4"/>
    </row>
    <row r="40" spans="1:10" x14ac:dyDescent="0.25">
      <c r="A40" s="14">
        <v>231</v>
      </c>
      <c r="B40" s="5">
        <v>43684</v>
      </c>
      <c r="C40" s="15">
        <v>85827</v>
      </c>
      <c r="D40" s="3" t="s">
        <v>39</v>
      </c>
      <c r="E40" s="3" t="s">
        <v>142</v>
      </c>
      <c r="F40" s="2" t="str">
        <f>VLOOKUP(E40,'[1]BH-ACCT'!$A$2:$C$389,3,FALSE)</f>
        <v>HR</v>
      </c>
      <c r="G40" s="3" t="s">
        <v>79</v>
      </c>
      <c r="H40" s="2" t="str">
        <f>VLOOKUP(G40,'[1]BH-ACCT'!$D$1:$E$1735,2,FALSE)</f>
        <v>RECHARGED POL STAFF PAY COSTS</v>
      </c>
      <c r="I40" s="12">
        <v>10318.49</v>
      </c>
      <c r="J40" s="4"/>
    </row>
    <row r="41" spans="1:10" x14ac:dyDescent="0.25">
      <c r="A41" s="14">
        <v>232</v>
      </c>
      <c r="B41" s="5">
        <v>43684</v>
      </c>
      <c r="C41" s="15">
        <v>85827</v>
      </c>
      <c r="D41" s="3" t="s">
        <v>39</v>
      </c>
      <c r="E41" s="3" t="s">
        <v>142</v>
      </c>
      <c r="F41" s="2" t="str">
        <f>VLOOKUP(E41,'[1]BH-ACCT'!$A$2:$C$389,3,FALSE)</f>
        <v>HR</v>
      </c>
      <c r="G41" s="3" t="s">
        <v>176</v>
      </c>
      <c r="H41" s="2" t="str">
        <f>VLOOKUP(G41,'[1]BH-ACCT'!$D$1:$E$1735,2,FALSE)</f>
        <v>RECHARGED VEHICLE COSTS</v>
      </c>
      <c r="I41" s="12">
        <v>2347.85</v>
      </c>
      <c r="J41" s="4"/>
    </row>
    <row r="42" spans="1:10" x14ac:dyDescent="0.25">
      <c r="A42" s="14">
        <v>233</v>
      </c>
      <c r="B42" s="5">
        <v>43684</v>
      </c>
      <c r="C42" s="15">
        <v>85827</v>
      </c>
      <c r="D42" s="3" t="s">
        <v>39</v>
      </c>
      <c r="E42" s="3" t="s">
        <v>142</v>
      </c>
      <c r="F42" s="2" t="str">
        <f>VLOOKUP(E42,'[1]BH-ACCT'!$A$2:$C$389,3,FALSE)</f>
        <v>HR</v>
      </c>
      <c r="G42" s="3" t="s">
        <v>177</v>
      </c>
      <c r="H42" s="2" t="str">
        <f>VLOOKUP(G42,'[1]BH-ACCT'!$D$1:$E$1735,2,FALSE)</f>
        <v>RECHARGED TRAINING TRAVEL COSTS</v>
      </c>
      <c r="I42" s="12">
        <v>2196.9899999999998</v>
      </c>
      <c r="J42" s="4"/>
    </row>
    <row r="43" spans="1:10" x14ac:dyDescent="0.25">
      <c r="A43" s="14">
        <v>234</v>
      </c>
      <c r="B43" s="5">
        <v>43684</v>
      </c>
      <c r="C43" s="15">
        <v>85827</v>
      </c>
      <c r="D43" s="3" t="s">
        <v>39</v>
      </c>
      <c r="E43" s="3" t="s">
        <v>142</v>
      </c>
      <c r="F43" s="2" t="str">
        <f>VLOOKUP(E43,'[1]BH-ACCT'!$A$2:$C$389,3,FALSE)</f>
        <v>HR</v>
      </c>
      <c r="G43" s="3" t="s">
        <v>178</v>
      </c>
      <c r="H43" s="2" t="str">
        <f>VLOOKUP(G43,'[1]BH-ACCT'!$D$1:$E$1735,2,FALSE)</f>
        <v>RECHARGED TRAINING SUBSISTENCE COSTS</v>
      </c>
      <c r="I43" s="12">
        <v>815.23</v>
      </c>
      <c r="J43" s="4"/>
    </row>
    <row r="44" spans="1:10" x14ac:dyDescent="0.25">
      <c r="A44" s="14">
        <v>245</v>
      </c>
      <c r="B44" s="5">
        <v>43684</v>
      </c>
      <c r="C44" s="15">
        <v>86459</v>
      </c>
      <c r="D44" s="3" t="s">
        <v>179</v>
      </c>
      <c r="E44" s="3" t="s">
        <v>139</v>
      </c>
      <c r="F44" s="2" t="str">
        <f>VLOOKUP(E44,'[1]BH-ACCT'!$A$2:$C$389,3,FALSE)</f>
        <v>HR</v>
      </c>
      <c r="G44" s="3" t="s">
        <v>152</v>
      </c>
      <c r="H44" s="2" t="str">
        <f>VLOOKUP(G44,'[1]BH-ACCT'!$D$1:$E$1735,2,FALSE)</f>
        <v>EXTERNAL TRAINING</v>
      </c>
      <c r="I44" s="12">
        <v>3125</v>
      </c>
      <c r="J44" s="4"/>
    </row>
    <row r="45" spans="1:10" x14ac:dyDescent="0.25">
      <c r="A45" s="14">
        <v>244</v>
      </c>
      <c r="B45" s="5">
        <v>43684</v>
      </c>
      <c r="C45" s="15">
        <v>86388</v>
      </c>
      <c r="D45" s="3" t="s">
        <v>179</v>
      </c>
      <c r="E45" s="3" t="s">
        <v>243</v>
      </c>
      <c r="F45" s="2" t="str">
        <f>VLOOKUP(E45,'[1]BH-ACCT'!$A$2:$C$389,3,FALSE)</f>
        <v>Operational Support Services</v>
      </c>
      <c r="G45" s="3" t="s">
        <v>175</v>
      </c>
      <c r="H45" s="2" t="str">
        <f>VLOOKUP(G45,'[1]BH-ACCT'!$D$1:$E$1735,2,FALSE)</f>
        <v>RECHARGED POL PAY COSTS</v>
      </c>
      <c r="I45" s="12">
        <v>62660</v>
      </c>
      <c r="J45" s="4"/>
    </row>
    <row r="46" spans="1:10" x14ac:dyDescent="0.25">
      <c r="A46" s="14">
        <v>243</v>
      </c>
      <c r="B46" s="5">
        <v>43684</v>
      </c>
      <c r="C46" s="15">
        <v>84668</v>
      </c>
      <c r="D46" s="3" t="s">
        <v>179</v>
      </c>
      <c r="E46" s="3" t="s">
        <v>253</v>
      </c>
      <c r="F46" s="2" t="str">
        <f>VLOOKUP(E46,'[1]BH-ACCT'!$A$2:$C$389,3,FALSE)</f>
        <v>Reg Collab</v>
      </c>
      <c r="G46" s="3" t="s">
        <v>254</v>
      </c>
      <c r="H46" s="2" t="str">
        <f>VLOOKUP(G46,'[1]BH-ACCT'!$D$1:$E$1735,2,FALSE)</f>
        <v>YORK&amp;H REGIONAL COLL CONT</v>
      </c>
      <c r="I46" s="12">
        <v>1151260</v>
      </c>
      <c r="J46" s="4"/>
    </row>
    <row r="47" spans="1:10" x14ac:dyDescent="0.25">
      <c r="A47" s="14">
        <v>248</v>
      </c>
      <c r="B47" s="5">
        <v>43684</v>
      </c>
      <c r="C47" s="15">
        <v>85994</v>
      </c>
      <c r="D47" s="3" t="s">
        <v>287</v>
      </c>
      <c r="E47" s="3" t="s">
        <v>286</v>
      </c>
      <c r="F47" s="2" t="str">
        <f>VLOOKUP(E47,'[1]BH-ACCT'!$A$2:$C$389,3,FALSE)</f>
        <v>Sheffield</v>
      </c>
      <c r="G47" s="3" t="s">
        <v>66</v>
      </c>
      <c r="H47" s="2" t="str">
        <f>VLOOKUP(G47,'[1]BH-ACCT'!$D$1:$E$1735,2,FALSE)</f>
        <v>CRIME PREVENTION EQUIP</v>
      </c>
      <c r="I47" s="12">
        <v>5500</v>
      </c>
      <c r="J47" s="4"/>
    </row>
    <row r="48" spans="1:10" x14ac:dyDescent="0.25">
      <c r="A48" s="14">
        <v>179</v>
      </c>
      <c r="B48" s="5">
        <v>43684</v>
      </c>
      <c r="C48" s="15">
        <v>85963</v>
      </c>
      <c r="D48" s="3" t="s">
        <v>351</v>
      </c>
      <c r="E48" s="3" t="s">
        <v>86</v>
      </c>
      <c r="F48" s="2" t="str">
        <f>VLOOKUP(E48,'[1]BH-ACCT'!$A$2:$C$389,3,FALSE)</f>
        <v>Facilities Management</v>
      </c>
      <c r="G48" s="3" t="s">
        <v>111</v>
      </c>
      <c r="H48" s="2" t="str">
        <f>VLOOKUP(G48,'[1]BH-ACCT'!$D$1:$E$1735,2,FALSE)</f>
        <v>STRAY ANIMALS-MAINT COSTS</v>
      </c>
      <c r="I48" s="12">
        <v>5408.45</v>
      </c>
      <c r="J48" s="4"/>
    </row>
    <row r="49" spans="1:10" x14ac:dyDescent="0.25">
      <c r="A49" s="14">
        <v>111</v>
      </c>
      <c r="B49" s="5">
        <v>43684</v>
      </c>
      <c r="C49" s="15">
        <v>86317</v>
      </c>
      <c r="D49" s="8" t="s">
        <v>351</v>
      </c>
      <c r="E49" s="3" t="s">
        <v>270</v>
      </c>
      <c r="F49" s="2" t="str">
        <f>VLOOKUP(E49,'[1]BH-ACCT'!$A$2:$C$389,3,FALSE)</f>
        <v>Senior Leadership Group</v>
      </c>
      <c r="G49" s="3" t="s">
        <v>271</v>
      </c>
      <c r="H49" s="2" t="str">
        <f>VLOOKUP(G49,'[1]BH-ACCT'!$D$1:$E$1735,2,FALSE)</f>
        <v>HIRE OF CARS</v>
      </c>
      <c r="I49" s="12">
        <v>936.22</v>
      </c>
      <c r="J49" s="4"/>
    </row>
    <row r="50" spans="1:10" x14ac:dyDescent="0.25">
      <c r="A50" s="14">
        <v>278</v>
      </c>
      <c r="B50" s="5">
        <v>43684</v>
      </c>
      <c r="C50" s="15">
        <v>85707</v>
      </c>
      <c r="D50" s="3" t="s">
        <v>351</v>
      </c>
      <c r="E50" s="3" t="s">
        <v>286</v>
      </c>
      <c r="F50" s="2" t="str">
        <f>VLOOKUP(E50,'[1]BH-ACCT'!$A$2:$C$389,3,FALSE)</f>
        <v>Sheffield</v>
      </c>
      <c r="G50" s="3" t="s">
        <v>31</v>
      </c>
      <c r="H50" s="2" t="str">
        <f>VLOOKUP(G50,'[1]BH-ACCT'!$D$1:$E$1735,2,FALSE)</f>
        <v>CONSULTANTS FEES</v>
      </c>
      <c r="I50" s="12">
        <v>2350</v>
      </c>
      <c r="J50" s="4"/>
    </row>
    <row r="51" spans="1:10" x14ac:dyDescent="0.25">
      <c r="A51" s="14">
        <v>326</v>
      </c>
      <c r="B51" s="5">
        <v>43684</v>
      </c>
      <c r="C51" s="15">
        <v>86312</v>
      </c>
      <c r="D51" s="3" t="s">
        <v>351</v>
      </c>
      <c r="E51" s="3" t="s">
        <v>321</v>
      </c>
      <c r="F51" s="2" t="str">
        <f>VLOOKUP(E51,'[1]BH-ACCT'!$A$2:$C$389,3,FALSE)</f>
        <v>Vehicle Fleet</v>
      </c>
      <c r="G51" s="3" t="s">
        <v>61</v>
      </c>
      <c r="H51" s="2" t="str">
        <f>VLOOKUP(G51,'[1]BH-ACCT'!$D$1:$E$1735,2,FALSE)</f>
        <v>SOFTWARE LICENCES/SUPPORT</v>
      </c>
      <c r="I51" s="12">
        <v>2796</v>
      </c>
      <c r="J51" s="4"/>
    </row>
    <row r="52" spans="1:10" x14ac:dyDescent="0.25">
      <c r="A52" s="14">
        <v>280</v>
      </c>
      <c r="B52" s="5">
        <v>43684</v>
      </c>
      <c r="C52" s="15">
        <v>86685</v>
      </c>
      <c r="D52" s="3" t="s">
        <v>202</v>
      </c>
      <c r="E52" s="3" t="s">
        <v>201</v>
      </c>
      <c r="F52" s="2" t="str">
        <f>VLOOKUP(E52,'[1]BH-ACCT'!$A$2:$C$389,3,FALSE)</f>
        <v>Information Systems</v>
      </c>
      <c r="G52" s="3" t="s">
        <v>15</v>
      </c>
      <c r="H52" s="2" t="str">
        <f>VLOOKUP(G52,'[1]BH-ACCT'!$D$1:$E$1735,2,FALSE)</f>
        <v>SS AGENCY COSTS</v>
      </c>
      <c r="I52" s="12">
        <v>2470.6</v>
      </c>
      <c r="J52" s="4"/>
    </row>
    <row r="53" spans="1:10" x14ac:dyDescent="0.25">
      <c r="A53" s="14">
        <v>283</v>
      </c>
      <c r="B53" s="5">
        <v>43684</v>
      </c>
      <c r="C53" s="15">
        <v>86209</v>
      </c>
      <c r="D53" s="3" t="s">
        <v>203</v>
      </c>
      <c r="E53" s="3" t="s">
        <v>191</v>
      </c>
      <c r="F53" s="2" t="str">
        <f>VLOOKUP(E53,'[1]BH-ACCT'!$A$2:$C$389,3,FALSE)</f>
        <v>Information Systems</v>
      </c>
      <c r="G53" s="3" t="s">
        <v>204</v>
      </c>
      <c r="H53" s="2" t="str">
        <f>VLOOKUP(G53,'[1]BH-ACCT'!$D$1:$E$1735,2,FALSE)</f>
        <v>RADIO/AIRWAVE - EQUIPMENT</v>
      </c>
      <c r="I53" s="12">
        <v>1365</v>
      </c>
      <c r="J53" s="4"/>
    </row>
    <row r="54" spans="1:10" x14ac:dyDescent="0.25">
      <c r="A54" s="14">
        <v>294</v>
      </c>
      <c r="B54" s="5">
        <v>43684</v>
      </c>
      <c r="C54" s="15">
        <v>86954</v>
      </c>
      <c r="D54" s="3" t="s">
        <v>64</v>
      </c>
      <c r="E54" s="3" t="s">
        <v>65</v>
      </c>
      <c r="F54" s="2" t="str">
        <f>VLOOKUP(E54,'[1]BH-ACCT'!$A$2:$C$389,3,FALSE)</f>
        <v>Corp Servs - CSD</v>
      </c>
      <c r="G54" s="3" t="s">
        <v>66</v>
      </c>
      <c r="H54" s="2" t="str">
        <f>VLOOKUP(G54,'[1]BH-ACCT'!$D$1:$E$1735,2,FALSE)</f>
        <v>CRIME PREVENTION EQUIP</v>
      </c>
      <c r="I54" s="12">
        <v>870</v>
      </c>
      <c r="J54" s="4"/>
    </row>
    <row r="55" spans="1:10" x14ac:dyDescent="0.25">
      <c r="A55" s="14">
        <v>296</v>
      </c>
      <c r="B55" s="5">
        <v>43684</v>
      </c>
      <c r="C55" s="15">
        <v>86925</v>
      </c>
      <c r="D55" s="3" t="s">
        <v>183</v>
      </c>
      <c r="E55" s="3" t="s">
        <v>139</v>
      </c>
      <c r="F55" s="2" t="str">
        <f>VLOOKUP(E55,'[1]BH-ACCT'!$A$2:$C$389,3,FALSE)</f>
        <v>HR</v>
      </c>
      <c r="G55" s="3" t="s">
        <v>184</v>
      </c>
      <c r="H55" s="2" t="str">
        <f>VLOOKUP(G55,'[1]BH-ACCT'!$D$1:$E$1735,2,FALSE)</f>
        <v>PRESENTATIONS &amp; AWARDS</v>
      </c>
      <c r="I55" s="12">
        <v>1100</v>
      </c>
      <c r="J55" s="4"/>
    </row>
    <row r="56" spans="1:10" x14ac:dyDescent="0.25">
      <c r="A56" s="14">
        <v>337</v>
      </c>
      <c r="B56" s="5">
        <v>43684</v>
      </c>
      <c r="C56" s="15">
        <v>86933</v>
      </c>
      <c r="D56" s="3" t="s">
        <v>278</v>
      </c>
      <c r="E56" s="3" t="s">
        <v>267</v>
      </c>
      <c r="F56" s="2" t="str">
        <f>VLOOKUP(E56,'[1]BH-ACCT'!$A$2:$C$389,3,FALSE)</f>
        <v>Senior Leadership Group</v>
      </c>
      <c r="G56" s="3" t="s">
        <v>72</v>
      </c>
      <c r="H56" s="2" t="str">
        <f>VLOOKUP(G56,'[1]BH-ACCT'!$D$1:$E$1735,2,FALSE)</f>
        <v>COUNSEL FEES</v>
      </c>
      <c r="I56" s="12">
        <v>1556.4</v>
      </c>
      <c r="J56" s="4"/>
    </row>
    <row r="57" spans="1:10" x14ac:dyDescent="0.25">
      <c r="A57" s="14">
        <v>350</v>
      </c>
      <c r="B57" s="5">
        <v>43684</v>
      </c>
      <c r="C57" s="15">
        <v>86989</v>
      </c>
      <c r="D57" s="3" t="s">
        <v>313</v>
      </c>
      <c r="E57" s="3" t="s">
        <v>290</v>
      </c>
      <c r="F57" s="2" t="str">
        <f>VLOOKUP(E57,'[1]BH-ACCT'!$A$2:$C$389,3,FALSE)</f>
        <v>Specialist Crime Services</v>
      </c>
      <c r="G57" s="3" t="s">
        <v>211</v>
      </c>
      <c r="H57" s="2" t="str">
        <f>VLOOKUP(G57,'[1]BH-ACCT'!$D$1:$E$1735,2,FALSE)</f>
        <v>MOBILE PHONE</v>
      </c>
      <c r="I57" s="12">
        <v>937.5</v>
      </c>
      <c r="J57" s="4"/>
    </row>
    <row r="58" spans="1:10" x14ac:dyDescent="0.25">
      <c r="A58" s="14">
        <v>351</v>
      </c>
      <c r="B58" s="5">
        <v>43684</v>
      </c>
      <c r="C58" s="15">
        <v>86670</v>
      </c>
      <c r="D58" s="3" t="s">
        <v>57</v>
      </c>
      <c r="E58" s="3" t="s">
        <v>53</v>
      </c>
      <c r="F58" s="2" t="str">
        <f>VLOOKUP(E58,'[1]BH-ACCT'!$A$2:$C$389,3,FALSE)</f>
        <v>Corp Servs - CJAD</v>
      </c>
      <c r="G58" s="3" t="s">
        <v>58</v>
      </c>
      <c r="H58" s="2" t="str">
        <f>VLOOKUP(G58,'[1]BH-ACCT'!$D$1:$E$1735,2,FALSE)</f>
        <v>DETAINEES - CONSUMABLES</v>
      </c>
      <c r="I58" s="12">
        <v>628.96</v>
      </c>
      <c r="J58" s="4"/>
    </row>
    <row r="59" spans="1:10" x14ac:dyDescent="0.25">
      <c r="A59" s="14">
        <v>355</v>
      </c>
      <c r="B59" s="5">
        <v>43684</v>
      </c>
      <c r="C59" s="15">
        <v>87023</v>
      </c>
      <c r="D59" s="3" t="s">
        <v>348</v>
      </c>
      <c r="E59" s="3" t="s">
        <v>315</v>
      </c>
      <c r="F59" s="2" t="str">
        <f>VLOOKUP(E59,'[1]BH-ACCT'!$A$2:$C$389,3,FALSE)</f>
        <v>Vehicle Fleet</v>
      </c>
      <c r="G59" s="3" t="s">
        <v>327</v>
      </c>
      <c r="H59" s="2" t="str">
        <f>VLOOKUP(G59,'[1]BH-ACCT'!$D$1:$E$1735,2,FALSE)</f>
        <v>VEH WORKSHOP CONSUMABLES</v>
      </c>
      <c r="I59" s="12">
        <v>780</v>
      </c>
      <c r="J59" s="4"/>
    </row>
    <row r="60" spans="1:10" x14ac:dyDescent="0.25">
      <c r="A60" s="14">
        <v>356</v>
      </c>
      <c r="B60" s="5">
        <v>43684</v>
      </c>
      <c r="C60" s="15">
        <v>87026</v>
      </c>
      <c r="D60" s="3" t="s">
        <v>348</v>
      </c>
      <c r="E60" s="3" t="s">
        <v>315</v>
      </c>
      <c r="F60" s="2" t="str">
        <f>VLOOKUP(E60,'[1]BH-ACCT'!$A$2:$C$389,3,FALSE)</f>
        <v>Vehicle Fleet</v>
      </c>
      <c r="G60" s="3" t="s">
        <v>327</v>
      </c>
      <c r="H60" s="2" t="str">
        <f>VLOOKUP(G60,'[1]BH-ACCT'!$D$1:$E$1735,2,FALSE)</f>
        <v>VEH WORKSHOP CONSUMABLES</v>
      </c>
      <c r="I60" s="12">
        <v>3794.11</v>
      </c>
      <c r="J60" s="4"/>
    </row>
    <row r="61" spans="1:10" x14ac:dyDescent="0.25">
      <c r="A61" s="14">
        <v>362</v>
      </c>
      <c r="B61" s="5">
        <v>43684</v>
      </c>
      <c r="C61" s="15">
        <v>3646</v>
      </c>
      <c r="D61" s="3" t="s">
        <v>265</v>
      </c>
      <c r="E61" s="3" t="s">
        <v>262</v>
      </c>
      <c r="F61" s="2" t="str">
        <f>VLOOKUP(E61,'[1]BH-ACCT'!$A$2:$C$389,3,FALSE)</f>
        <v>Rotherham</v>
      </c>
      <c r="G61" s="3" t="s">
        <v>18</v>
      </c>
      <c r="H61" s="2" t="str">
        <f>VLOOKUP(G61,'[1]BH-ACCT'!$D$1:$E$1735,2,FALSE)</f>
        <v>FURNITURE</v>
      </c>
      <c r="I61" s="12">
        <v>-1159.8</v>
      </c>
      <c r="J61" s="4"/>
    </row>
    <row r="62" spans="1:10" x14ac:dyDescent="0.25">
      <c r="A62" s="14">
        <v>363</v>
      </c>
      <c r="B62" s="5">
        <v>43684</v>
      </c>
      <c r="C62" s="15">
        <v>86991</v>
      </c>
      <c r="D62" s="3" t="s">
        <v>265</v>
      </c>
      <c r="E62" s="3" t="s">
        <v>262</v>
      </c>
      <c r="F62" s="2" t="str">
        <f>VLOOKUP(E62,'[1]BH-ACCT'!$A$2:$C$389,3,FALSE)</f>
        <v>Rotherham</v>
      </c>
      <c r="G62" s="3" t="s">
        <v>18</v>
      </c>
      <c r="H62" s="2" t="str">
        <f>VLOOKUP(G62,'[1]BH-ACCT'!$D$1:$E$1735,2,FALSE)</f>
        <v>FURNITURE</v>
      </c>
      <c r="I62" s="12">
        <v>1159.8</v>
      </c>
      <c r="J62" s="4"/>
    </row>
    <row r="63" spans="1:10" x14ac:dyDescent="0.25">
      <c r="A63" s="14">
        <v>364</v>
      </c>
      <c r="B63" s="5">
        <v>43684</v>
      </c>
      <c r="C63" s="15">
        <v>87002</v>
      </c>
      <c r="D63" s="3" t="s">
        <v>265</v>
      </c>
      <c r="E63" s="3" t="s">
        <v>262</v>
      </c>
      <c r="F63" s="2" t="str">
        <f>VLOOKUP(E63,'[1]BH-ACCT'!$A$2:$C$389,3,FALSE)</f>
        <v>Rotherham</v>
      </c>
      <c r="G63" s="3" t="s">
        <v>18</v>
      </c>
      <c r="H63" s="2" t="str">
        <f>VLOOKUP(G63,'[1]BH-ACCT'!$D$1:$E$1735,2,FALSE)</f>
        <v>FURNITURE</v>
      </c>
      <c r="I63" s="12">
        <v>1159.8</v>
      </c>
      <c r="J63" s="4"/>
    </row>
    <row r="64" spans="1:10" x14ac:dyDescent="0.25">
      <c r="A64" s="14">
        <v>9</v>
      </c>
      <c r="B64" s="5">
        <v>43685</v>
      </c>
      <c r="C64" s="15">
        <v>86684</v>
      </c>
      <c r="D64" s="3" t="s">
        <v>293</v>
      </c>
      <c r="E64" s="3" t="s">
        <v>290</v>
      </c>
      <c r="F64" s="2" t="str">
        <f>VLOOKUP(E64,'[1]BH-ACCT'!$A$2:$C$389,3,FALSE)</f>
        <v>Specialist Crime Services</v>
      </c>
      <c r="G64" s="3" t="s">
        <v>292</v>
      </c>
      <c r="H64" s="2" t="str">
        <f>VLOOKUP(G64,'[1]BH-ACCT'!$D$1:$E$1735,2,FALSE)</f>
        <v>REGISTERED INTERMEDIARIES</v>
      </c>
      <c r="I64" s="12">
        <v>785.75</v>
      </c>
      <c r="J64" s="4"/>
    </row>
    <row r="65" spans="1:10" x14ac:dyDescent="0.25">
      <c r="A65" s="14">
        <v>18</v>
      </c>
      <c r="B65" s="5">
        <v>43685</v>
      </c>
      <c r="C65" s="15">
        <v>87282</v>
      </c>
      <c r="D65" s="3" t="s">
        <v>320</v>
      </c>
      <c r="E65" s="3" t="s">
        <v>321</v>
      </c>
      <c r="F65" s="2" t="str">
        <f>VLOOKUP(E65,'[1]BH-ACCT'!$A$2:$C$389,3,FALSE)</f>
        <v>Vehicle Fleet</v>
      </c>
      <c r="G65" s="3" t="s">
        <v>322</v>
      </c>
      <c r="H65" s="2" t="str">
        <f>VLOOKUP(G65,'[1]BH-ACCT'!$D$1:$E$1735,2,FALSE)</f>
        <v>PETROL</v>
      </c>
      <c r="I65" s="12">
        <v>570.46</v>
      </c>
      <c r="J65" s="4"/>
    </row>
    <row r="66" spans="1:10" x14ac:dyDescent="0.25">
      <c r="A66" s="14">
        <v>19</v>
      </c>
      <c r="B66" s="5">
        <v>43685</v>
      </c>
      <c r="C66" s="15">
        <v>87283</v>
      </c>
      <c r="D66" s="3" t="s">
        <v>320</v>
      </c>
      <c r="E66" s="3" t="s">
        <v>321</v>
      </c>
      <c r="F66" s="2" t="str">
        <f>VLOOKUP(E66,'[1]BH-ACCT'!$A$2:$C$389,3,FALSE)</f>
        <v>Vehicle Fleet</v>
      </c>
      <c r="G66" s="3" t="s">
        <v>322</v>
      </c>
      <c r="H66" s="2" t="str">
        <f>VLOOKUP(G66,'[1]BH-ACCT'!$D$1:$E$1735,2,FALSE)</f>
        <v>PETROL</v>
      </c>
      <c r="I66" s="12">
        <v>1761.32</v>
      </c>
      <c r="J66" s="4"/>
    </row>
    <row r="67" spans="1:10" x14ac:dyDescent="0.25">
      <c r="A67" s="14">
        <v>20</v>
      </c>
      <c r="B67" s="5">
        <v>43685</v>
      </c>
      <c r="C67" s="15">
        <v>87283</v>
      </c>
      <c r="D67" s="3" t="s">
        <v>320</v>
      </c>
      <c r="E67" s="3" t="s">
        <v>321</v>
      </c>
      <c r="F67" s="2" t="str">
        <f>VLOOKUP(E67,'[1]BH-ACCT'!$A$2:$C$389,3,FALSE)</f>
        <v>Vehicle Fleet</v>
      </c>
      <c r="G67" s="3" t="s">
        <v>323</v>
      </c>
      <c r="H67" s="2" t="str">
        <f>VLOOKUP(G67,'[1]BH-ACCT'!$D$1:$E$1735,2,FALSE)</f>
        <v>DIESEL</v>
      </c>
      <c r="I67" s="12">
        <v>8064.75</v>
      </c>
      <c r="J67" s="4"/>
    </row>
    <row r="68" spans="1:10" x14ac:dyDescent="0.25">
      <c r="A68" s="14">
        <v>21</v>
      </c>
      <c r="B68" s="5">
        <v>43685</v>
      </c>
      <c r="C68" s="15">
        <v>87283</v>
      </c>
      <c r="D68" s="3" t="s">
        <v>320</v>
      </c>
      <c r="E68" s="3" t="s">
        <v>321</v>
      </c>
      <c r="F68" s="2" t="str">
        <f>VLOOKUP(E68,'[1]BH-ACCT'!$A$2:$C$389,3,FALSE)</f>
        <v>Vehicle Fleet</v>
      </c>
      <c r="G68" s="3" t="s">
        <v>324</v>
      </c>
      <c r="H68" s="2" t="str">
        <f>VLOOKUP(G68,'[1]BH-ACCT'!$D$1:$E$1735,2,FALSE)</f>
        <v>CREDIT CARD FEES</v>
      </c>
      <c r="I68" s="12">
        <v>661</v>
      </c>
      <c r="J68" s="4"/>
    </row>
    <row r="69" spans="1:10" x14ac:dyDescent="0.25">
      <c r="A69" s="14">
        <v>30</v>
      </c>
      <c r="B69" s="5">
        <v>43685</v>
      </c>
      <c r="C69" s="15">
        <v>87148</v>
      </c>
      <c r="D69" s="3" t="s">
        <v>85</v>
      </c>
      <c r="E69" s="3" t="s">
        <v>86</v>
      </c>
      <c r="F69" s="2" t="str">
        <f>VLOOKUP(E69,'[1]BH-ACCT'!$A$2:$C$389,3,FALSE)</f>
        <v>Facilities Management</v>
      </c>
      <c r="G69" s="3" t="s">
        <v>87</v>
      </c>
      <c r="H69" s="2" t="str">
        <f>VLOOKUP(G69,'[1]BH-ACCT'!$D$1:$E$1735,2,FALSE)</f>
        <v>REACTIVE ENGINEERING WORK</v>
      </c>
      <c r="I69" s="12">
        <v>1012</v>
      </c>
      <c r="J69" s="4"/>
    </row>
    <row r="70" spans="1:10" x14ac:dyDescent="0.25">
      <c r="A70" s="14">
        <v>40</v>
      </c>
      <c r="B70" s="5">
        <v>43685</v>
      </c>
      <c r="C70" s="15">
        <v>87130</v>
      </c>
      <c r="D70" s="3" t="s">
        <v>89</v>
      </c>
      <c r="E70" s="3" t="s">
        <v>86</v>
      </c>
      <c r="F70" s="2" t="str">
        <f>VLOOKUP(E70,'[1]BH-ACCT'!$A$2:$C$389,3,FALSE)</f>
        <v>Facilities Management</v>
      </c>
      <c r="G70" s="3" t="s">
        <v>90</v>
      </c>
      <c r="H70" s="2" t="str">
        <f>VLOOKUP(G70,'[1]BH-ACCT'!$D$1:$E$1735,2,FALSE)</f>
        <v>PLANNED ENGINEERING WORKS</v>
      </c>
      <c r="I70" s="12">
        <v>750.72</v>
      </c>
      <c r="J70" s="4"/>
    </row>
    <row r="71" spans="1:10" x14ac:dyDescent="0.25">
      <c r="A71" s="14">
        <v>56</v>
      </c>
      <c r="B71" s="5">
        <v>43685</v>
      </c>
      <c r="C71" s="15">
        <v>86751</v>
      </c>
      <c r="D71" s="3" t="s">
        <v>325</v>
      </c>
      <c r="E71" s="3" t="s">
        <v>318</v>
      </c>
      <c r="F71" s="2" t="str">
        <f>VLOOKUP(E71,'[1]BH-ACCT'!$A$2:$C$389,3,FALSE)</f>
        <v>Vehicle Fleet</v>
      </c>
      <c r="G71" s="3" t="s">
        <v>319</v>
      </c>
      <c r="H71" s="2" t="str">
        <f>VLOOKUP(G71,'[1]BH-ACCT'!$D$1:$E$1735,2,FALSE)</f>
        <v>VEHICLE - SPARES</v>
      </c>
      <c r="I71" s="12">
        <v>635.20000000000005</v>
      </c>
      <c r="J71" s="4"/>
    </row>
    <row r="72" spans="1:10" x14ac:dyDescent="0.25">
      <c r="A72" s="14">
        <v>57</v>
      </c>
      <c r="B72" s="5">
        <v>43685</v>
      </c>
      <c r="C72" s="15">
        <v>86753</v>
      </c>
      <c r="D72" s="3" t="s">
        <v>325</v>
      </c>
      <c r="E72" s="3" t="s">
        <v>315</v>
      </c>
      <c r="F72" s="2" t="str">
        <f>VLOOKUP(E72,'[1]BH-ACCT'!$A$2:$C$389,3,FALSE)</f>
        <v>Vehicle Fleet</v>
      </c>
      <c r="G72" s="3" t="s">
        <v>319</v>
      </c>
      <c r="H72" s="2" t="str">
        <f>VLOOKUP(G72,'[1]BH-ACCT'!$D$1:$E$1735,2,FALSE)</f>
        <v>VEHICLE - SPARES</v>
      </c>
      <c r="I72" s="12">
        <v>968.58</v>
      </c>
      <c r="J72" s="4"/>
    </row>
    <row r="73" spans="1:10" x14ac:dyDescent="0.25">
      <c r="A73" s="14">
        <v>58</v>
      </c>
      <c r="B73" s="5">
        <v>43685</v>
      </c>
      <c r="C73" s="15">
        <v>86758</v>
      </c>
      <c r="D73" s="3" t="s">
        <v>325</v>
      </c>
      <c r="E73" s="3" t="s">
        <v>315</v>
      </c>
      <c r="F73" s="2" t="str">
        <f>VLOOKUP(E73,'[1]BH-ACCT'!$A$2:$C$389,3,FALSE)</f>
        <v>Vehicle Fleet</v>
      </c>
      <c r="G73" s="3" t="s">
        <v>319</v>
      </c>
      <c r="H73" s="2" t="str">
        <f>VLOOKUP(G73,'[1]BH-ACCT'!$D$1:$E$1735,2,FALSE)</f>
        <v>VEHICLE - SPARES</v>
      </c>
      <c r="I73" s="12">
        <v>1183.82</v>
      </c>
      <c r="J73" s="4"/>
    </row>
    <row r="74" spans="1:10" x14ac:dyDescent="0.25">
      <c r="A74" s="14">
        <v>77</v>
      </c>
      <c r="B74" s="5">
        <v>43685</v>
      </c>
      <c r="C74" s="15">
        <v>87287</v>
      </c>
      <c r="D74" s="3" t="s">
        <v>71</v>
      </c>
      <c r="E74" s="3" t="s">
        <v>68</v>
      </c>
      <c r="F74" s="2" t="str">
        <f>VLOOKUP(E74,'[1]BH-ACCT'!$A$2:$C$389,3,FALSE)</f>
        <v>Corp Servs - Legal</v>
      </c>
      <c r="G74" s="3" t="s">
        <v>72</v>
      </c>
      <c r="H74" s="2" t="str">
        <f>VLOOKUP(G74,'[1]BH-ACCT'!$D$1:$E$1735,2,FALSE)</f>
        <v>COUNSEL FEES</v>
      </c>
      <c r="I74" s="12">
        <v>1275</v>
      </c>
      <c r="J74" s="4"/>
    </row>
    <row r="75" spans="1:10" x14ac:dyDescent="0.25">
      <c r="A75" s="14">
        <v>93</v>
      </c>
      <c r="B75" s="5">
        <v>43685</v>
      </c>
      <c r="C75" s="15">
        <v>87155</v>
      </c>
      <c r="D75" s="3" t="s">
        <v>24</v>
      </c>
      <c r="E75" s="3" t="s">
        <v>25</v>
      </c>
      <c r="F75" s="2" t="s">
        <v>26</v>
      </c>
      <c r="G75" s="3" t="s">
        <v>27</v>
      </c>
      <c r="H75" s="2" t="s">
        <v>28</v>
      </c>
      <c r="I75" s="12">
        <v>1398.16</v>
      </c>
      <c r="J75" s="4"/>
    </row>
    <row r="76" spans="1:10" x14ac:dyDescent="0.25">
      <c r="A76" s="14">
        <v>127</v>
      </c>
      <c r="B76" s="5">
        <v>43685</v>
      </c>
      <c r="C76" s="15">
        <v>87284</v>
      </c>
      <c r="D76" s="3" t="s">
        <v>273</v>
      </c>
      <c r="E76" s="3" t="s">
        <v>267</v>
      </c>
      <c r="F76" s="2" t="str">
        <f>VLOOKUP(E76,'[1]BH-ACCT'!$A$2:$C$389,3,FALSE)</f>
        <v>Senior Leadership Group</v>
      </c>
      <c r="G76" s="3" t="s">
        <v>72</v>
      </c>
      <c r="H76" s="2" t="str">
        <f>VLOOKUP(G76,'[1]BH-ACCT'!$D$1:$E$1735,2,FALSE)</f>
        <v>COUNSEL FEES</v>
      </c>
      <c r="I76" s="12">
        <v>1484.65</v>
      </c>
      <c r="J76" s="4"/>
    </row>
    <row r="77" spans="1:10" x14ac:dyDescent="0.25">
      <c r="A77" s="14">
        <v>155</v>
      </c>
      <c r="B77" s="5">
        <v>43685</v>
      </c>
      <c r="C77" s="15">
        <v>87273</v>
      </c>
      <c r="D77" s="3" t="s">
        <v>238</v>
      </c>
      <c r="E77" s="3" t="s">
        <v>229</v>
      </c>
      <c r="F77" s="2" t="str">
        <f>VLOOKUP(E77,'[1]BH-ACCT'!$A$2:$C$389,3,FALSE)</f>
        <v>Operational Support Services</v>
      </c>
      <c r="G77" s="3" t="s">
        <v>187</v>
      </c>
      <c r="H77" s="2" t="str">
        <f>VLOOKUP(G77,'[1]BH-ACCT'!$D$1:$E$1735,2,FALSE)</f>
        <v>TRAINING ROOM / VENUE HIRE</v>
      </c>
      <c r="I77" s="12">
        <v>4527.29</v>
      </c>
      <c r="J77" s="4"/>
    </row>
    <row r="78" spans="1:10" x14ac:dyDescent="0.25">
      <c r="A78" s="14">
        <v>172</v>
      </c>
      <c r="B78" s="5">
        <v>43685</v>
      </c>
      <c r="C78" s="15">
        <v>87172</v>
      </c>
      <c r="D78" s="3" t="s">
        <v>239</v>
      </c>
      <c r="E78" s="3" t="s">
        <v>229</v>
      </c>
      <c r="F78" s="2" t="str">
        <f>VLOOKUP(E78,'[1]BH-ACCT'!$A$2:$C$389,3,FALSE)</f>
        <v>Operational Support Services</v>
      </c>
      <c r="G78" s="3" t="s">
        <v>234</v>
      </c>
      <c r="H78" s="2" t="str">
        <f>VLOOKUP(G78,'[1]BH-ACCT'!$D$1:$E$1735,2,FALSE)</f>
        <v>POLICE HORSES-MAINTENANCE</v>
      </c>
      <c r="I78" s="12">
        <v>852</v>
      </c>
      <c r="J78" s="4"/>
    </row>
    <row r="79" spans="1:10" x14ac:dyDescent="0.25">
      <c r="A79" s="14">
        <v>184</v>
      </c>
      <c r="B79" s="5">
        <v>43685</v>
      </c>
      <c r="C79" s="15">
        <v>87291</v>
      </c>
      <c r="D79" s="3" t="s">
        <v>78</v>
      </c>
      <c r="E79" s="3" t="s">
        <v>68</v>
      </c>
      <c r="F79" s="2" t="str">
        <f>VLOOKUP(E79,'[1]BH-ACCT'!$A$2:$C$389,3,FALSE)</f>
        <v>Corp Servs - Legal</v>
      </c>
      <c r="G79" s="3" t="s">
        <v>72</v>
      </c>
      <c r="H79" s="2" t="str">
        <f>VLOOKUP(G79,'[1]BH-ACCT'!$D$1:$E$1735,2,FALSE)</f>
        <v>COUNSEL FEES</v>
      </c>
      <c r="I79" s="12">
        <v>2650</v>
      </c>
      <c r="J79" s="4"/>
    </row>
    <row r="80" spans="1:10" x14ac:dyDescent="0.25">
      <c r="A80" s="14">
        <v>201</v>
      </c>
      <c r="B80" s="5">
        <v>43685</v>
      </c>
      <c r="C80" s="15">
        <v>87138</v>
      </c>
      <c r="D80" s="3" t="s">
        <v>116</v>
      </c>
      <c r="E80" s="3" t="s">
        <v>86</v>
      </c>
      <c r="F80" s="2" t="str">
        <f>VLOOKUP(E80,'[1]BH-ACCT'!$A$2:$C$389,3,FALSE)</f>
        <v>Facilities Management</v>
      </c>
      <c r="G80" s="3" t="s">
        <v>88</v>
      </c>
      <c r="H80" s="2" t="str">
        <f>VLOOKUP(G80,'[1]BH-ACCT'!$D$1:$E$1735,2,FALSE)</f>
        <v>BUILDING MTCE-DAY TO DAY</v>
      </c>
      <c r="I80" s="12">
        <v>805</v>
      </c>
      <c r="J80" s="4"/>
    </row>
    <row r="81" spans="1:10" x14ac:dyDescent="0.25">
      <c r="A81" s="14">
        <v>250</v>
      </c>
      <c r="B81" s="5">
        <v>43685</v>
      </c>
      <c r="C81" s="15">
        <v>87235</v>
      </c>
      <c r="D81" s="3" t="s">
        <v>245</v>
      </c>
      <c r="E81" s="3" t="s">
        <v>229</v>
      </c>
      <c r="F81" s="2" t="str">
        <f>VLOOKUP(E81,'[1]BH-ACCT'!$A$2:$C$389,3,FALSE)</f>
        <v>Operational Support Services</v>
      </c>
      <c r="G81" s="3" t="s">
        <v>37</v>
      </c>
      <c r="H81" s="2" t="str">
        <f>VLOOKUP(G81,'[1]BH-ACCT'!$D$1:$E$1735,2,FALSE)</f>
        <v>CONFERENCE &amp; SEMINAR FEES</v>
      </c>
      <c r="I81" s="12">
        <v>900</v>
      </c>
      <c r="J81" s="4"/>
    </row>
    <row r="82" spans="1:10" x14ac:dyDescent="0.25">
      <c r="A82" s="14">
        <v>249</v>
      </c>
      <c r="B82" s="5">
        <v>43685</v>
      </c>
      <c r="C82" s="15">
        <v>87235</v>
      </c>
      <c r="D82" s="3" t="s">
        <v>245</v>
      </c>
      <c r="E82" s="3" t="s">
        <v>290</v>
      </c>
      <c r="F82" s="2" t="str">
        <f>VLOOKUP(E82,'[1]BH-ACCT'!$A$2:$C$389,3,FALSE)</f>
        <v>Specialist Crime Services</v>
      </c>
      <c r="G82" s="3" t="s">
        <v>37</v>
      </c>
      <c r="H82" s="2" t="str">
        <f>VLOOKUP(G82,'[1]BH-ACCT'!$D$1:$E$1735,2,FALSE)</f>
        <v>CONFERENCE &amp; SEMINAR FEES</v>
      </c>
      <c r="I82" s="12">
        <v>600</v>
      </c>
      <c r="J82" s="4"/>
    </row>
    <row r="83" spans="1:10" x14ac:dyDescent="0.25">
      <c r="A83" s="14">
        <v>289</v>
      </c>
      <c r="B83" s="5">
        <v>43685</v>
      </c>
      <c r="C83" s="15">
        <v>87263</v>
      </c>
      <c r="D83" s="3" t="s">
        <v>310</v>
      </c>
      <c r="E83" s="3" t="s">
        <v>290</v>
      </c>
      <c r="F83" s="2" t="str">
        <f>VLOOKUP(E83,'[1]BH-ACCT'!$A$2:$C$389,3,FALSE)</f>
        <v>Specialist Crime Services</v>
      </c>
      <c r="G83" s="3" t="s">
        <v>284</v>
      </c>
      <c r="H83" s="2" t="str">
        <f>VLOOKUP(G83,'[1]BH-ACCT'!$D$1:$E$1735,2,FALSE)</f>
        <v>OTHER OPERATIONAL EXPENSE</v>
      </c>
      <c r="I83" s="12">
        <v>2360</v>
      </c>
      <c r="J83" s="4"/>
    </row>
    <row r="84" spans="1:10" x14ac:dyDescent="0.25">
      <c r="A84" s="14">
        <v>299</v>
      </c>
      <c r="B84" s="5">
        <v>43685</v>
      </c>
      <c r="C84" s="15">
        <v>87217</v>
      </c>
      <c r="D84" s="3" t="s">
        <v>83</v>
      </c>
      <c r="E84" s="3" t="s">
        <v>81</v>
      </c>
      <c r="F84" s="2" t="str">
        <f>VLOOKUP(E84,'[1]BH-ACCT'!$A$2:$C$389,3,FALSE)</f>
        <v>Doncaster</v>
      </c>
      <c r="G84" s="3" t="s">
        <v>84</v>
      </c>
      <c r="H84" s="2" t="str">
        <f>VLOOKUP(G84,'[1]BH-ACCT'!$D$1:$E$1735,2,FALSE)</f>
        <v>SAFE DISPOSAL OF MATERIAL</v>
      </c>
      <c r="I84" s="12">
        <v>1346.3</v>
      </c>
      <c r="J84" s="4"/>
    </row>
    <row r="85" spans="1:10" x14ac:dyDescent="0.25">
      <c r="A85" s="14">
        <v>303</v>
      </c>
      <c r="B85" s="5">
        <v>43685</v>
      </c>
      <c r="C85" s="15">
        <v>87197</v>
      </c>
      <c r="D85" s="3" t="s">
        <v>311</v>
      </c>
      <c r="E85" s="3" t="s">
        <v>290</v>
      </c>
      <c r="F85" s="2" t="str">
        <f>VLOOKUP(E85,'[1]BH-ACCT'!$A$2:$C$389,3,FALSE)</f>
        <v>Specialist Crime Services</v>
      </c>
      <c r="G85" s="3" t="s">
        <v>292</v>
      </c>
      <c r="H85" s="2" t="str">
        <f>VLOOKUP(G85,'[1]BH-ACCT'!$D$1:$E$1735,2,FALSE)</f>
        <v>REGISTERED INTERMEDIARIES</v>
      </c>
      <c r="I85" s="12">
        <v>973.21</v>
      </c>
      <c r="J85" s="4"/>
    </row>
    <row r="86" spans="1:10" x14ac:dyDescent="0.25">
      <c r="A86" s="14">
        <v>313</v>
      </c>
      <c r="B86" s="5">
        <v>43685</v>
      </c>
      <c r="C86" s="15">
        <v>87222</v>
      </c>
      <c r="D86" s="3" t="s">
        <v>312</v>
      </c>
      <c r="E86" s="3" t="s">
        <v>290</v>
      </c>
      <c r="F86" s="2" t="str">
        <f>VLOOKUP(E86,'[1]BH-ACCT'!$A$2:$C$389,3,FALSE)</f>
        <v>Specialist Crime Services</v>
      </c>
      <c r="G86" s="3" t="s">
        <v>297</v>
      </c>
      <c r="H86" s="2" t="str">
        <f>VLOOKUP(G86,'[1]BH-ACCT'!$D$1:$E$1735,2,FALSE)</f>
        <v>FORENSIC ANALYSIS</v>
      </c>
      <c r="I86" s="12">
        <v>1815</v>
      </c>
      <c r="J86" s="4"/>
    </row>
    <row r="87" spans="1:10" x14ac:dyDescent="0.25">
      <c r="A87" s="14">
        <v>314</v>
      </c>
      <c r="B87" s="5">
        <v>43685</v>
      </c>
      <c r="C87" s="15">
        <v>87224</v>
      </c>
      <c r="D87" s="3" t="s">
        <v>312</v>
      </c>
      <c r="E87" s="3" t="s">
        <v>290</v>
      </c>
      <c r="F87" s="2" t="str">
        <f>VLOOKUP(E87,'[1]BH-ACCT'!$A$2:$C$389,3,FALSE)</f>
        <v>Specialist Crime Services</v>
      </c>
      <c r="G87" s="3" t="s">
        <v>297</v>
      </c>
      <c r="H87" s="2" t="str">
        <f>VLOOKUP(G87,'[1]BH-ACCT'!$D$1:$E$1735,2,FALSE)</f>
        <v>FORENSIC ANALYSIS</v>
      </c>
      <c r="I87" s="12">
        <v>985</v>
      </c>
      <c r="J87" s="4"/>
    </row>
    <row r="88" spans="1:10" x14ac:dyDescent="0.25">
      <c r="A88" s="14" t="s">
        <v>188</v>
      </c>
      <c r="B88" s="9">
        <v>43685</v>
      </c>
      <c r="C88" s="15" t="s">
        <v>350</v>
      </c>
      <c r="D88" t="s">
        <v>354</v>
      </c>
      <c r="E88" s="3" t="s">
        <v>139</v>
      </c>
      <c r="F88" s="2" t="s">
        <v>146</v>
      </c>
      <c r="G88" s="3" t="s">
        <v>152</v>
      </c>
      <c r="H88" s="2" t="str">
        <f>VLOOKUP(G88,'[1]BH-ACCT'!$D$1:$E$1735,2,FALSE)</f>
        <v>EXTERNAL TRAINING</v>
      </c>
      <c r="I88" s="7">
        <v>750</v>
      </c>
      <c r="J88" s="4"/>
    </row>
    <row r="89" spans="1:10" x14ac:dyDescent="0.25">
      <c r="A89" s="14" t="s">
        <v>336</v>
      </c>
      <c r="B89" s="9">
        <v>43686</v>
      </c>
      <c r="C89" s="15" t="s">
        <v>350</v>
      </c>
      <c r="D89" s="2" t="s">
        <v>337</v>
      </c>
      <c r="E89" s="3" t="s">
        <v>318</v>
      </c>
      <c r="F89" s="2" t="s">
        <v>338</v>
      </c>
      <c r="G89" s="3" t="s">
        <v>319</v>
      </c>
      <c r="H89" s="2" t="str">
        <f>VLOOKUP(G89,'[1]BH-ACCT'!$D$1:$E$1735,2,FALSE)</f>
        <v>VEHICLE - SPARES</v>
      </c>
      <c r="I89" s="7">
        <v>525.76</v>
      </c>
      <c r="J89" s="4"/>
    </row>
    <row r="90" spans="1:10" x14ac:dyDescent="0.25">
      <c r="A90" s="14">
        <v>358</v>
      </c>
      <c r="B90" s="5">
        <v>43686</v>
      </c>
      <c r="C90" s="15">
        <v>87122</v>
      </c>
      <c r="D90" s="3" t="s">
        <v>189</v>
      </c>
      <c r="E90" s="3" t="s">
        <v>139</v>
      </c>
      <c r="F90" s="2" t="str">
        <f>VLOOKUP(E90,'[1]BH-ACCT'!$A$2:$C$389,3,FALSE)</f>
        <v>HR</v>
      </c>
      <c r="G90" s="3" t="s">
        <v>152</v>
      </c>
      <c r="H90" s="2" t="str">
        <f>VLOOKUP(G90,'[1]BH-ACCT'!$D$1:$E$1735,2,FALSE)</f>
        <v>EXTERNAL TRAINING</v>
      </c>
      <c r="I90" s="12">
        <v>3895</v>
      </c>
      <c r="J90" s="4"/>
    </row>
    <row r="91" spans="1:10" x14ac:dyDescent="0.25">
      <c r="A91" s="14">
        <v>360</v>
      </c>
      <c r="B91" s="5">
        <v>43686</v>
      </c>
      <c r="C91" s="15">
        <v>87123</v>
      </c>
      <c r="D91" s="3" t="s">
        <v>189</v>
      </c>
      <c r="E91" s="3" t="s">
        <v>139</v>
      </c>
      <c r="F91" s="2" t="str">
        <f>VLOOKUP(E91,'[1]BH-ACCT'!$A$2:$C$389,3,FALSE)</f>
        <v>HR</v>
      </c>
      <c r="G91" s="3" t="s">
        <v>152</v>
      </c>
      <c r="H91" s="2" t="str">
        <f>VLOOKUP(G91,'[1]BH-ACCT'!$D$1:$E$1735,2,FALSE)</f>
        <v>EXTERNAL TRAINING</v>
      </c>
      <c r="I91" s="12">
        <v>4760</v>
      </c>
      <c r="J91" s="4"/>
    </row>
    <row r="92" spans="1:10" x14ac:dyDescent="0.25">
      <c r="A92" s="14">
        <v>359</v>
      </c>
      <c r="B92" s="5">
        <v>43686</v>
      </c>
      <c r="C92" s="15">
        <v>87123</v>
      </c>
      <c r="D92" s="3" t="s">
        <v>189</v>
      </c>
      <c r="E92" s="3" t="s">
        <v>290</v>
      </c>
      <c r="F92" s="2" t="str">
        <f>VLOOKUP(E92,'[1]BH-ACCT'!$A$2:$C$389,3,FALSE)</f>
        <v>Specialist Crime Services</v>
      </c>
      <c r="G92" s="3" t="s">
        <v>152</v>
      </c>
      <c r="H92" s="2" t="str">
        <f>VLOOKUP(G92,'[1]BH-ACCT'!$D$1:$E$1735,2,FALSE)</f>
        <v>EXTERNAL TRAINING</v>
      </c>
      <c r="I92" s="12">
        <v>2380</v>
      </c>
      <c r="J92" s="4"/>
    </row>
    <row r="93" spans="1:10" x14ac:dyDescent="0.25">
      <c r="A93" s="14" t="s">
        <v>260</v>
      </c>
      <c r="B93" s="9">
        <v>43690</v>
      </c>
      <c r="C93" s="15" t="s">
        <v>350</v>
      </c>
      <c r="D93" s="2" t="s">
        <v>261</v>
      </c>
      <c r="E93" s="3" t="s">
        <v>262</v>
      </c>
      <c r="F93" s="2" t="s">
        <v>263</v>
      </c>
      <c r="G93" s="3" t="s">
        <v>20</v>
      </c>
      <c r="H93" s="2" t="str">
        <f>VLOOKUP(G93,'[1]BH-ACCT'!$D$1:$E$1735,2,FALSE)</f>
        <v>HARDWARE - PURCHASE</v>
      </c>
      <c r="I93" s="7">
        <v>569</v>
      </c>
      <c r="J93" s="4"/>
    </row>
    <row r="94" spans="1:10" x14ac:dyDescent="0.25">
      <c r="A94" s="14">
        <v>4</v>
      </c>
      <c r="B94" s="5">
        <v>43691</v>
      </c>
      <c r="C94" s="15">
        <v>87336</v>
      </c>
      <c r="D94" s="3" t="s">
        <v>43</v>
      </c>
      <c r="E94" s="3" t="s">
        <v>139</v>
      </c>
      <c r="F94" s="2" t="str">
        <f>VLOOKUP(E94,'[1]BH-ACCT'!$A$2:$C$389,3,FALSE)</f>
        <v>HR</v>
      </c>
      <c r="G94" s="3" t="s">
        <v>140</v>
      </c>
      <c r="H94" s="2" t="str">
        <f>VLOOKUP(G94,'[1]BH-ACCT'!$D$1:$E$1735,2,FALSE)</f>
        <v>OTHER MEDICAL COSTS</v>
      </c>
      <c r="I94" s="12">
        <v>1998.04</v>
      </c>
      <c r="J94" s="4"/>
    </row>
    <row r="95" spans="1:10" x14ac:dyDescent="0.25">
      <c r="A95" s="14">
        <v>11</v>
      </c>
      <c r="B95" s="5">
        <v>43691</v>
      </c>
      <c r="C95" s="15">
        <v>87259</v>
      </c>
      <c r="D95" s="3" t="s">
        <v>294</v>
      </c>
      <c r="E95" s="3" t="s">
        <v>290</v>
      </c>
      <c r="F95" s="2" t="str">
        <f>VLOOKUP(E95,'[1]BH-ACCT'!$A$2:$C$389,3,FALSE)</f>
        <v>Specialist Crime Services</v>
      </c>
      <c r="G95" s="3" t="s">
        <v>292</v>
      </c>
      <c r="H95" s="2" t="str">
        <f>VLOOKUP(G95,'[1]BH-ACCT'!$D$1:$E$1735,2,FALSE)</f>
        <v>REGISTERED INTERMEDIARIES</v>
      </c>
      <c r="I95" s="12">
        <v>515.73</v>
      </c>
      <c r="J95" s="4"/>
    </row>
    <row r="96" spans="1:10" x14ac:dyDescent="0.25">
      <c r="A96" s="14">
        <v>13</v>
      </c>
      <c r="B96" s="5">
        <v>43691</v>
      </c>
      <c r="C96" s="15">
        <v>86613</v>
      </c>
      <c r="D96" s="3" t="s">
        <v>317</v>
      </c>
      <c r="E96" s="3" t="s">
        <v>318</v>
      </c>
      <c r="F96" s="2" t="str">
        <f>VLOOKUP(E96,'[1]BH-ACCT'!$A$2:$C$389,3,FALSE)</f>
        <v>Vehicle Fleet</v>
      </c>
      <c r="G96" s="3" t="s">
        <v>319</v>
      </c>
      <c r="H96" s="2" t="str">
        <f>VLOOKUP(G96,'[1]BH-ACCT'!$D$1:$E$1735,2,FALSE)</f>
        <v>VEHICLE - SPARES</v>
      </c>
      <c r="I96" s="12">
        <v>2851.96</v>
      </c>
      <c r="J96" s="4"/>
    </row>
    <row r="97" spans="1:10" x14ac:dyDescent="0.25">
      <c r="A97" s="14">
        <v>29</v>
      </c>
      <c r="B97" s="5">
        <v>43691</v>
      </c>
      <c r="C97" s="15">
        <v>87621</v>
      </c>
      <c r="D97" s="3" t="s">
        <v>266</v>
      </c>
      <c r="E97" s="3" t="s">
        <v>267</v>
      </c>
      <c r="F97" s="2" t="str">
        <f>VLOOKUP(E97,'[1]BH-ACCT'!$A$2:$C$389,3,FALSE)</f>
        <v>Senior Leadership Group</v>
      </c>
      <c r="G97" s="3" t="s">
        <v>72</v>
      </c>
      <c r="H97" s="2" t="str">
        <f>VLOOKUP(G97,'[1]BH-ACCT'!$D$1:$E$1735,2,FALSE)</f>
        <v>COUNSEL FEES</v>
      </c>
      <c r="I97" s="12">
        <v>2710</v>
      </c>
      <c r="J97" s="4"/>
    </row>
    <row r="98" spans="1:10" x14ac:dyDescent="0.25">
      <c r="A98" s="14">
        <v>31</v>
      </c>
      <c r="B98" s="5">
        <v>43691</v>
      </c>
      <c r="C98" s="15">
        <v>87662</v>
      </c>
      <c r="D98" s="3" t="s">
        <v>85</v>
      </c>
      <c r="E98" s="3" t="s">
        <v>86</v>
      </c>
      <c r="F98" s="2" t="str">
        <f>VLOOKUP(E98,'[1]BH-ACCT'!$A$2:$C$389,3,FALSE)</f>
        <v>Facilities Management</v>
      </c>
      <c r="G98" s="3" t="s">
        <v>88</v>
      </c>
      <c r="H98" s="2" t="str">
        <f>VLOOKUP(G98,'[1]BH-ACCT'!$D$1:$E$1735,2,FALSE)</f>
        <v>BUILDING MTCE-DAY TO DAY</v>
      </c>
      <c r="I98" s="12">
        <v>3710.72</v>
      </c>
      <c r="J98" s="4"/>
    </row>
    <row r="99" spans="1:10" x14ac:dyDescent="0.25">
      <c r="A99" s="14">
        <v>51</v>
      </c>
      <c r="B99" s="5">
        <v>43691</v>
      </c>
      <c r="C99" s="15">
        <v>86809</v>
      </c>
      <c r="D99" s="3" t="s">
        <v>67</v>
      </c>
      <c r="E99" s="3" t="s">
        <v>68</v>
      </c>
      <c r="F99" s="2" t="str">
        <f>VLOOKUP(E99,'[1]BH-ACCT'!$A$2:$C$389,3,FALSE)</f>
        <v>Corp Servs - Legal</v>
      </c>
      <c r="G99" s="3" t="s">
        <v>69</v>
      </c>
      <c r="H99" s="2" t="str">
        <f>VLOOKUP(G99,'[1]BH-ACCT'!$D$1:$E$1735,2,FALSE)</f>
        <v>CORPORATE HOSPITALITY</v>
      </c>
      <c r="I99" s="12">
        <v>2250</v>
      </c>
      <c r="J99" s="4"/>
    </row>
    <row r="100" spans="1:10" x14ac:dyDescent="0.25">
      <c r="A100" s="14">
        <v>53</v>
      </c>
      <c r="B100" s="5">
        <v>43691</v>
      </c>
      <c r="C100" s="15">
        <v>86935</v>
      </c>
      <c r="D100" s="3" t="s">
        <v>97</v>
      </c>
      <c r="E100" s="3" t="s">
        <v>86</v>
      </c>
      <c r="F100" s="2" t="str">
        <f>VLOOKUP(E100,'[1]BH-ACCT'!$A$2:$C$389,3,FALSE)</f>
        <v>Facilities Management</v>
      </c>
      <c r="G100" s="3" t="s">
        <v>98</v>
      </c>
      <c r="H100" s="2" t="str">
        <f>VLOOKUP(G100,'[1]BH-ACCT'!$D$1:$E$1735,2,FALSE)</f>
        <v>WASTE</v>
      </c>
      <c r="I100" s="12">
        <v>10085.92</v>
      </c>
      <c r="J100" s="4"/>
    </row>
    <row r="101" spans="1:10" x14ac:dyDescent="0.25">
      <c r="A101" s="14">
        <v>59</v>
      </c>
      <c r="B101" s="5">
        <v>43691</v>
      </c>
      <c r="C101" s="15">
        <v>86787</v>
      </c>
      <c r="D101" s="3" t="s">
        <v>325</v>
      </c>
      <c r="E101" s="3" t="s">
        <v>315</v>
      </c>
      <c r="F101" s="2" t="str">
        <f>VLOOKUP(E101,'[1]BH-ACCT'!$A$2:$C$389,3,FALSE)</f>
        <v>Vehicle Fleet</v>
      </c>
      <c r="G101" s="3" t="s">
        <v>319</v>
      </c>
      <c r="H101" s="2" t="str">
        <f>VLOOKUP(G101,'[1]BH-ACCT'!$D$1:$E$1735,2,FALSE)</f>
        <v>VEHICLE - SPARES</v>
      </c>
      <c r="I101" s="12">
        <v>718.42</v>
      </c>
      <c r="J101" s="4"/>
    </row>
    <row r="102" spans="1:10" x14ac:dyDescent="0.25">
      <c r="A102" s="14">
        <v>66</v>
      </c>
      <c r="B102" s="5">
        <v>43691</v>
      </c>
      <c r="C102" s="15">
        <v>87573</v>
      </c>
      <c r="D102" s="3" t="s">
        <v>9</v>
      </c>
      <c r="E102" s="3" t="s">
        <v>10</v>
      </c>
      <c r="F102" s="2" t="str">
        <f>VLOOKUP(E102,'[1]BH-ACCT'!$A$2:$C$389,3,FALSE)</f>
        <v>Atlas Communications</v>
      </c>
      <c r="G102" s="3" t="s">
        <v>11</v>
      </c>
      <c r="H102" s="2" t="str">
        <f>VLOOKUP(G102,'[1]BH-ACCT'!$D$1:$E$1735,2,FALSE)</f>
        <v>TELEPHONY EQUIPMENT</v>
      </c>
      <c r="I102" s="12">
        <v>3291.25</v>
      </c>
      <c r="J102" s="4"/>
    </row>
    <row r="103" spans="1:10" x14ac:dyDescent="0.25">
      <c r="A103" s="14">
        <v>69</v>
      </c>
      <c r="B103" s="5">
        <v>43691</v>
      </c>
      <c r="C103" s="15">
        <v>87333</v>
      </c>
      <c r="D103" s="3" t="s">
        <v>296</v>
      </c>
      <c r="E103" s="3" t="s">
        <v>290</v>
      </c>
      <c r="F103" s="2" t="str">
        <f>VLOOKUP(E103,'[1]BH-ACCT'!$A$2:$C$389,3,FALSE)</f>
        <v>Specialist Crime Services</v>
      </c>
      <c r="G103" s="3" t="s">
        <v>297</v>
      </c>
      <c r="H103" s="2" t="str">
        <f>VLOOKUP(G103,'[1]BH-ACCT'!$D$1:$E$1735,2,FALSE)</f>
        <v>FORENSIC ANALYSIS</v>
      </c>
      <c r="I103" s="12">
        <v>2689.22</v>
      </c>
      <c r="J103" s="4"/>
    </row>
    <row r="104" spans="1:10" x14ac:dyDescent="0.25">
      <c r="A104" s="14">
        <v>84</v>
      </c>
      <c r="B104" s="5">
        <v>43691</v>
      </c>
      <c r="C104" s="15">
        <v>87356</v>
      </c>
      <c r="D104" s="3" t="s">
        <v>73</v>
      </c>
      <c r="E104" s="3" t="s">
        <v>68</v>
      </c>
      <c r="F104" s="2" t="str">
        <f>VLOOKUP(E104,'[1]BH-ACCT'!$A$2:$C$389,3,FALSE)</f>
        <v>Corp Servs - Legal</v>
      </c>
      <c r="G104" s="3" t="s">
        <v>74</v>
      </c>
      <c r="H104" s="2" t="str">
        <f>VLOOKUP(G104,'[1]BH-ACCT'!$D$1:$E$1735,2,FALSE)</f>
        <v>PUBLIC TRANSPORT</v>
      </c>
      <c r="I104" s="12">
        <v>603</v>
      </c>
      <c r="J104" s="4"/>
    </row>
    <row r="105" spans="1:10" x14ac:dyDescent="0.25">
      <c r="A105" s="14">
        <v>83</v>
      </c>
      <c r="B105" s="5">
        <v>43691</v>
      </c>
      <c r="C105" s="15">
        <v>87355</v>
      </c>
      <c r="D105" s="3" t="s">
        <v>73</v>
      </c>
      <c r="E105" s="3" t="s">
        <v>68</v>
      </c>
      <c r="F105" s="2" t="str">
        <f>VLOOKUP(E105,'[1]BH-ACCT'!$A$2:$C$389,3,FALSE)</f>
        <v>Corp Servs - Legal</v>
      </c>
      <c r="G105" s="3" t="s">
        <v>75</v>
      </c>
      <c r="H105" s="2" t="str">
        <f>VLOOKUP(G105,'[1]BH-ACCT'!$D$1:$E$1735,2,FALSE)</f>
        <v>HOTEL ACCOMM</v>
      </c>
      <c r="I105" s="12">
        <v>650.41</v>
      </c>
      <c r="J105" s="4"/>
    </row>
    <row r="106" spans="1:10" x14ac:dyDescent="0.25">
      <c r="A106" s="14">
        <v>82</v>
      </c>
      <c r="B106" s="5">
        <v>43691</v>
      </c>
      <c r="C106" s="15">
        <v>87349</v>
      </c>
      <c r="D106" s="3" t="s">
        <v>73</v>
      </c>
      <c r="E106" s="3" t="s">
        <v>267</v>
      </c>
      <c r="F106" s="2" t="str">
        <f>VLOOKUP(E106,'[1]BH-ACCT'!$A$2:$C$389,3,FALSE)</f>
        <v>Senior Leadership Group</v>
      </c>
      <c r="G106" s="3" t="s">
        <v>74</v>
      </c>
      <c r="H106" s="2" t="str">
        <f>VLOOKUP(G106,'[1]BH-ACCT'!$D$1:$E$1735,2,FALSE)</f>
        <v>PUBLIC TRANSPORT</v>
      </c>
      <c r="I106" s="12">
        <v>521</v>
      </c>
      <c r="J106" s="4"/>
    </row>
    <row r="107" spans="1:10" x14ac:dyDescent="0.25">
      <c r="A107" s="14">
        <v>85</v>
      </c>
      <c r="B107" s="5">
        <v>43691</v>
      </c>
      <c r="C107" s="15">
        <v>87418</v>
      </c>
      <c r="D107" s="3" t="s">
        <v>73</v>
      </c>
      <c r="E107" s="3" t="s">
        <v>267</v>
      </c>
      <c r="F107" s="2" t="str">
        <f>VLOOKUP(E107,'[1]BH-ACCT'!$A$2:$C$389,3,FALSE)</f>
        <v>Senior Leadership Group</v>
      </c>
      <c r="G107" s="3" t="s">
        <v>74</v>
      </c>
      <c r="H107" s="2" t="str">
        <f>VLOOKUP(G107,'[1]BH-ACCT'!$D$1:$E$1735,2,FALSE)</f>
        <v>PUBLIC TRANSPORT</v>
      </c>
      <c r="I107" s="12">
        <v>529</v>
      </c>
      <c r="J107" s="4"/>
    </row>
    <row r="108" spans="1:10" x14ac:dyDescent="0.25">
      <c r="A108" s="14">
        <v>81</v>
      </c>
      <c r="B108" s="5">
        <v>43691</v>
      </c>
      <c r="C108" s="15">
        <v>3670</v>
      </c>
      <c r="D108" s="3" t="s">
        <v>73</v>
      </c>
      <c r="E108" s="3" t="s">
        <v>290</v>
      </c>
      <c r="F108" s="2" t="str">
        <f>VLOOKUP(E108,'[1]BH-ACCT'!$A$2:$C$389,3,FALSE)</f>
        <v>Specialist Crime Services</v>
      </c>
      <c r="G108" s="3" t="s">
        <v>74</v>
      </c>
      <c r="H108" s="2" t="str">
        <f>VLOOKUP(G108,'[1]BH-ACCT'!$D$1:$E$1735,2,FALSE)</f>
        <v>PUBLIC TRANSPORT</v>
      </c>
      <c r="I108" s="12">
        <v>-533.9</v>
      </c>
      <c r="J108" s="4"/>
    </row>
    <row r="109" spans="1:10" x14ac:dyDescent="0.25">
      <c r="A109" s="14">
        <v>86</v>
      </c>
      <c r="B109" s="5">
        <v>43691</v>
      </c>
      <c r="C109" s="15">
        <v>87629</v>
      </c>
      <c r="D109" s="3" t="s">
        <v>73</v>
      </c>
      <c r="E109" s="3" t="s">
        <v>290</v>
      </c>
      <c r="F109" s="2" t="str">
        <f>VLOOKUP(E109,'[1]BH-ACCT'!$A$2:$C$389,3,FALSE)</f>
        <v>Specialist Crime Services</v>
      </c>
      <c r="G109" s="3" t="s">
        <v>75</v>
      </c>
      <c r="H109" s="2" t="str">
        <f>VLOOKUP(G109,'[1]BH-ACCT'!$D$1:$E$1735,2,FALSE)</f>
        <v>HOTEL ACCOMM</v>
      </c>
      <c r="I109" s="12">
        <v>558</v>
      </c>
      <c r="J109" s="4"/>
    </row>
    <row r="110" spans="1:10" x14ac:dyDescent="0.25">
      <c r="A110" s="14">
        <v>89</v>
      </c>
      <c r="B110" s="5">
        <v>43691</v>
      </c>
      <c r="C110" s="15">
        <v>87360</v>
      </c>
      <c r="D110" s="3" t="s">
        <v>29</v>
      </c>
      <c r="E110" s="3" t="s">
        <v>142</v>
      </c>
      <c r="F110" s="2" t="str">
        <f>VLOOKUP(E110,'[1]BH-ACCT'!$A$2:$C$389,3,FALSE)</f>
        <v>HR</v>
      </c>
      <c r="G110" s="3" t="s">
        <v>157</v>
      </c>
      <c r="H110" s="2" t="str">
        <f>VLOOKUP(G110,'[1]BH-ACCT'!$D$1:$E$1735,2,FALSE)</f>
        <v>Training Materials</v>
      </c>
      <c r="I110" s="12">
        <v>616</v>
      </c>
      <c r="J110" s="4"/>
    </row>
    <row r="111" spans="1:10" x14ac:dyDescent="0.25">
      <c r="A111" s="14">
        <v>94</v>
      </c>
      <c r="B111" s="5">
        <v>43691</v>
      </c>
      <c r="C111" s="15">
        <v>87471</v>
      </c>
      <c r="D111" s="3" t="s">
        <v>298</v>
      </c>
      <c r="E111" s="3" t="s">
        <v>290</v>
      </c>
      <c r="F111" s="2" t="str">
        <f>VLOOKUP(E111,'[1]BH-ACCT'!$A$2:$C$389,3,FALSE)</f>
        <v>Specialist Crime Services</v>
      </c>
      <c r="G111" s="3" t="s">
        <v>154</v>
      </c>
      <c r="H111" s="2" t="str">
        <f>VLOOKUP(G111,'[1]BH-ACCT'!$D$1:$E$1735,2,FALSE)</f>
        <v>MAINT OTHER SP OPS EQUIP</v>
      </c>
      <c r="I111" s="12">
        <v>742.31</v>
      </c>
      <c r="J111" s="4"/>
    </row>
    <row r="112" spans="1:10" x14ac:dyDescent="0.25">
      <c r="A112" s="14">
        <v>95</v>
      </c>
      <c r="B112" s="5">
        <v>43691</v>
      </c>
      <c r="C112" s="15">
        <v>87650</v>
      </c>
      <c r="D112" s="3" t="s">
        <v>298</v>
      </c>
      <c r="E112" s="3" t="s">
        <v>290</v>
      </c>
      <c r="F112" s="2" t="str">
        <f>VLOOKUP(E112,'[1]BH-ACCT'!$A$2:$C$389,3,FALSE)</f>
        <v>Specialist Crime Services</v>
      </c>
      <c r="G112" s="3" t="s">
        <v>154</v>
      </c>
      <c r="H112" s="2" t="str">
        <f>VLOOKUP(G112,'[1]BH-ACCT'!$D$1:$E$1735,2,FALSE)</f>
        <v>MAINT OTHER SP OPS EQUIP</v>
      </c>
      <c r="I112" s="12">
        <v>2958.67</v>
      </c>
      <c r="J112" s="4"/>
    </row>
    <row r="113" spans="1:10" x14ac:dyDescent="0.25">
      <c r="A113" s="14">
        <v>99</v>
      </c>
      <c r="B113" s="5">
        <v>43691</v>
      </c>
      <c r="C113" s="15">
        <v>86676</v>
      </c>
      <c r="D113" s="3" t="s">
        <v>32</v>
      </c>
      <c r="E113" s="3" t="s">
        <v>30</v>
      </c>
      <c r="F113" s="2" t="str">
        <f>VLOOKUP(E113,'[1]BH-ACCT'!$A$2:$C$389,3,FALSE)</f>
        <v>Corp Servs</v>
      </c>
      <c r="G113" s="3" t="s">
        <v>31</v>
      </c>
      <c r="H113" s="2" t="str">
        <f>VLOOKUP(G113,'[1]BH-ACCT'!$D$1:$E$1735,2,FALSE)</f>
        <v>CONSULTANTS FEES</v>
      </c>
      <c r="I113" s="12">
        <v>1813</v>
      </c>
      <c r="J113" s="4"/>
    </row>
    <row r="114" spans="1:10" x14ac:dyDescent="0.25">
      <c r="A114" s="14">
        <v>100</v>
      </c>
      <c r="B114" s="5">
        <v>43691</v>
      </c>
      <c r="C114" s="15">
        <v>86373</v>
      </c>
      <c r="D114" s="3" t="s">
        <v>197</v>
      </c>
      <c r="E114" s="3" t="s">
        <v>191</v>
      </c>
      <c r="F114" s="2" t="str">
        <f>VLOOKUP(E114,'[1]BH-ACCT'!$A$2:$C$389,3,FALSE)</f>
        <v>Information Systems</v>
      </c>
      <c r="G114" s="3" t="s">
        <v>61</v>
      </c>
      <c r="H114" s="2" t="str">
        <f>VLOOKUP(G114,'[1]BH-ACCT'!$D$1:$E$1735,2,FALSE)</f>
        <v>SOFTWARE LICENCES/SUPPORT</v>
      </c>
      <c r="I114" s="12">
        <v>12068</v>
      </c>
      <c r="J114" s="4"/>
    </row>
    <row r="115" spans="1:10" x14ac:dyDescent="0.25">
      <c r="A115" s="14">
        <v>104</v>
      </c>
      <c r="B115" s="5">
        <v>43691</v>
      </c>
      <c r="C115" s="15">
        <v>87480</v>
      </c>
      <c r="D115" s="3" t="s">
        <v>33</v>
      </c>
      <c r="E115" s="3" t="s">
        <v>30</v>
      </c>
      <c r="F115" s="2" t="str">
        <f>VLOOKUP(E115,'[1]BH-ACCT'!$A$2:$C$389,3,FALSE)</f>
        <v>Corp Servs</v>
      </c>
      <c r="G115" s="3" t="s">
        <v>31</v>
      </c>
      <c r="H115" s="2" t="str">
        <f>VLOOKUP(G115,'[1]BH-ACCT'!$D$1:$E$1735,2,FALSE)</f>
        <v>CONSULTANTS FEES</v>
      </c>
      <c r="I115" s="12">
        <v>887.17</v>
      </c>
      <c r="J115" s="4"/>
    </row>
    <row r="116" spans="1:10" x14ac:dyDescent="0.25">
      <c r="A116" s="14">
        <v>115</v>
      </c>
      <c r="B116" s="5">
        <v>43691</v>
      </c>
      <c r="C116" s="15">
        <v>87622</v>
      </c>
      <c r="D116" s="3" t="s">
        <v>272</v>
      </c>
      <c r="E116" s="3" t="s">
        <v>267</v>
      </c>
      <c r="F116" s="2" t="str">
        <f>VLOOKUP(E116,'[1]BH-ACCT'!$A$2:$C$389,3,FALSE)</f>
        <v>Senior Leadership Group</v>
      </c>
      <c r="G116" s="3" t="s">
        <v>61</v>
      </c>
      <c r="H116" s="2" t="str">
        <f>VLOOKUP(G116,'[1]BH-ACCT'!$D$1:$E$1735,2,FALSE)</f>
        <v>SOFTWARE LICENCES/SUPPORT</v>
      </c>
      <c r="I116" s="12">
        <v>550</v>
      </c>
      <c r="J116" s="4"/>
    </row>
    <row r="117" spans="1:10" x14ac:dyDescent="0.25">
      <c r="A117" s="14">
        <v>117</v>
      </c>
      <c r="B117" s="5">
        <v>43691</v>
      </c>
      <c r="C117" s="15">
        <v>3653</v>
      </c>
      <c r="D117" s="3" t="s">
        <v>328</v>
      </c>
      <c r="E117" s="3" t="s">
        <v>315</v>
      </c>
      <c r="F117" s="2" t="str">
        <f>VLOOKUP(E117,'[1]BH-ACCT'!$A$2:$C$389,3,FALSE)</f>
        <v>Vehicle Fleet</v>
      </c>
      <c r="G117" s="3" t="s">
        <v>319</v>
      </c>
      <c r="H117" s="2" t="str">
        <f>VLOOKUP(G117,'[1]BH-ACCT'!$D$1:$E$1735,2,FALSE)</f>
        <v>VEHICLE - SPARES</v>
      </c>
      <c r="I117" s="12">
        <v>-723</v>
      </c>
      <c r="J117" s="4"/>
    </row>
    <row r="118" spans="1:10" x14ac:dyDescent="0.25">
      <c r="A118" s="14">
        <v>118</v>
      </c>
      <c r="B118" s="5">
        <v>43691</v>
      </c>
      <c r="C118" s="15">
        <v>3654</v>
      </c>
      <c r="D118" s="3" t="s">
        <v>328</v>
      </c>
      <c r="E118" s="3" t="s">
        <v>315</v>
      </c>
      <c r="F118" s="2" t="str">
        <f>VLOOKUP(E118,'[1]BH-ACCT'!$A$2:$C$389,3,FALSE)</f>
        <v>Vehicle Fleet</v>
      </c>
      <c r="G118" s="3" t="s">
        <v>319</v>
      </c>
      <c r="H118" s="2" t="str">
        <f>VLOOKUP(G118,'[1]BH-ACCT'!$D$1:$E$1735,2,FALSE)</f>
        <v>VEHICLE - SPARES</v>
      </c>
      <c r="I118" s="12">
        <v>-816.2</v>
      </c>
      <c r="J118" s="4"/>
    </row>
    <row r="119" spans="1:10" x14ac:dyDescent="0.25">
      <c r="A119" s="14">
        <v>119</v>
      </c>
      <c r="B119" s="5">
        <v>43691</v>
      </c>
      <c r="C119" s="15">
        <v>87388</v>
      </c>
      <c r="D119" s="3" t="s">
        <v>328</v>
      </c>
      <c r="E119" s="3" t="s">
        <v>315</v>
      </c>
      <c r="F119" s="2" t="str">
        <f>VLOOKUP(E119,'[1]BH-ACCT'!$A$2:$C$389,3,FALSE)</f>
        <v>Vehicle Fleet</v>
      </c>
      <c r="G119" s="3" t="s">
        <v>319</v>
      </c>
      <c r="H119" s="2" t="str">
        <f>VLOOKUP(G119,'[1]BH-ACCT'!$D$1:$E$1735,2,FALSE)</f>
        <v>VEHICLE - SPARES</v>
      </c>
      <c r="I119" s="12">
        <v>723</v>
      </c>
      <c r="J119" s="4"/>
    </row>
    <row r="120" spans="1:10" x14ac:dyDescent="0.25">
      <c r="A120" s="14">
        <v>120</v>
      </c>
      <c r="B120" s="5">
        <v>43691</v>
      </c>
      <c r="C120" s="15">
        <v>87426</v>
      </c>
      <c r="D120" s="3" t="s">
        <v>328</v>
      </c>
      <c r="E120" s="3" t="s">
        <v>315</v>
      </c>
      <c r="F120" s="2" t="str">
        <f>VLOOKUP(E120,'[1]BH-ACCT'!$A$2:$C$389,3,FALSE)</f>
        <v>Vehicle Fleet</v>
      </c>
      <c r="G120" s="3" t="s">
        <v>319</v>
      </c>
      <c r="H120" s="2" t="str">
        <f>VLOOKUP(G120,'[1]BH-ACCT'!$D$1:$E$1735,2,FALSE)</f>
        <v>VEHICLE - SPARES</v>
      </c>
      <c r="I120" s="12">
        <v>723</v>
      </c>
      <c r="J120" s="4"/>
    </row>
    <row r="121" spans="1:10" x14ac:dyDescent="0.25">
      <c r="A121" s="14">
        <v>121</v>
      </c>
      <c r="B121" s="5">
        <v>43691</v>
      </c>
      <c r="C121" s="15">
        <v>87428</v>
      </c>
      <c r="D121" s="3" t="s">
        <v>328</v>
      </c>
      <c r="E121" s="3" t="s">
        <v>315</v>
      </c>
      <c r="F121" s="2" t="str">
        <f>VLOOKUP(E121,'[1]BH-ACCT'!$A$2:$C$389,3,FALSE)</f>
        <v>Vehicle Fleet</v>
      </c>
      <c r="G121" s="3" t="s">
        <v>319</v>
      </c>
      <c r="H121" s="2" t="str">
        <f>VLOOKUP(G121,'[1]BH-ACCT'!$D$1:$E$1735,2,FALSE)</f>
        <v>VEHICLE - SPARES</v>
      </c>
      <c r="I121" s="12">
        <v>723</v>
      </c>
      <c r="J121" s="4"/>
    </row>
    <row r="122" spans="1:10" x14ac:dyDescent="0.25">
      <c r="A122" s="14">
        <v>122</v>
      </c>
      <c r="B122" s="5">
        <v>43691</v>
      </c>
      <c r="C122" s="15">
        <v>87429</v>
      </c>
      <c r="D122" s="3" t="s">
        <v>328</v>
      </c>
      <c r="E122" s="3" t="s">
        <v>315</v>
      </c>
      <c r="F122" s="2" t="str">
        <f>VLOOKUP(E122,'[1]BH-ACCT'!$A$2:$C$389,3,FALSE)</f>
        <v>Vehicle Fleet</v>
      </c>
      <c r="G122" s="3" t="s">
        <v>319</v>
      </c>
      <c r="H122" s="2" t="str">
        <f>VLOOKUP(G122,'[1]BH-ACCT'!$D$1:$E$1735,2,FALSE)</f>
        <v>VEHICLE - SPARES</v>
      </c>
      <c r="I122" s="12">
        <v>723</v>
      </c>
      <c r="J122" s="4"/>
    </row>
    <row r="123" spans="1:10" x14ac:dyDescent="0.25">
      <c r="A123" s="14">
        <v>123</v>
      </c>
      <c r="B123" s="5">
        <v>43691</v>
      </c>
      <c r="C123" s="15">
        <v>87433</v>
      </c>
      <c r="D123" s="3" t="s">
        <v>328</v>
      </c>
      <c r="E123" s="3" t="s">
        <v>315</v>
      </c>
      <c r="F123" s="2" t="str">
        <f>VLOOKUP(E123,'[1]BH-ACCT'!$A$2:$C$389,3,FALSE)</f>
        <v>Vehicle Fleet</v>
      </c>
      <c r="G123" s="3" t="s">
        <v>319</v>
      </c>
      <c r="H123" s="2" t="str">
        <f>VLOOKUP(G123,'[1]BH-ACCT'!$D$1:$E$1735,2,FALSE)</f>
        <v>VEHICLE - SPARES</v>
      </c>
      <c r="I123" s="12">
        <v>723</v>
      </c>
      <c r="J123" s="4"/>
    </row>
    <row r="124" spans="1:10" x14ac:dyDescent="0.25">
      <c r="A124" s="14">
        <v>124</v>
      </c>
      <c r="B124" s="5">
        <v>43691</v>
      </c>
      <c r="C124" s="15">
        <v>87434</v>
      </c>
      <c r="D124" s="3" t="s">
        <v>328</v>
      </c>
      <c r="E124" s="3" t="s">
        <v>315</v>
      </c>
      <c r="F124" s="2" t="str">
        <f>VLOOKUP(E124,'[1]BH-ACCT'!$A$2:$C$389,3,FALSE)</f>
        <v>Vehicle Fleet</v>
      </c>
      <c r="G124" s="3" t="s">
        <v>319</v>
      </c>
      <c r="H124" s="2" t="str">
        <f>VLOOKUP(G124,'[1]BH-ACCT'!$D$1:$E$1735,2,FALSE)</f>
        <v>VEHICLE - SPARES</v>
      </c>
      <c r="I124" s="12">
        <v>816.2</v>
      </c>
      <c r="J124" s="4"/>
    </row>
    <row r="125" spans="1:10" x14ac:dyDescent="0.25">
      <c r="A125" s="14">
        <v>125</v>
      </c>
      <c r="B125" s="5">
        <v>43691</v>
      </c>
      <c r="C125" s="15">
        <v>87461</v>
      </c>
      <c r="D125" s="3" t="s">
        <v>328</v>
      </c>
      <c r="E125" s="3" t="s">
        <v>315</v>
      </c>
      <c r="F125" s="2" t="str">
        <f>VLOOKUP(E125,'[1]BH-ACCT'!$A$2:$C$389,3,FALSE)</f>
        <v>Vehicle Fleet</v>
      </c>
      <c r="G125" s="3" t="s">
        <v>319</v>
      </c>
      <c r="H125" s="2" t="str">
        <f>VLOOKUP(G125,'[1]BH-ACCT'!$D$1:$E$1735,2,FALSE)</f>
        <v>VEHICLE - SPARES</v>
      </c>
      <c r="I125" s="12">
        <v>723</v>
      </c>
      <c r="J125" s="4"/>
    </row>
    <row r="126" spans="1:10" x14ac:dyDescent="0.25">
      <c r="A126" s="14">
        <v>128</v>
      </c>
      <c r="B126" s="5">
        <v>43691</v>
      </c>
      <c r="C126" s="15">
        <v>87448</v>
      </c>
      <c r="D126" s="3" t="s">
        <v>104</v>
      </c>
      <c r="E126" s="3" t="s">
        <v>86</v>
      </c>
      <c r="F126" s="2" t="str">
        <f>VLOOKUP(E126,'[1]BH-ACCT'!$A$2:$C$389,3,FALSE)</f>
        <v>Facilities Management</v>
      </c>
      <c r="G126" s="3" t="s">
        <v>87</v>
      </c>
      <c r="H126" s="2" t="str">
        <f>VLOOKUP(G126,'[1]BH-ACCT'!$D$1:$E$1735,2,FALSE)</f>
        <v>REACTIVE ENGINEERING WORK</v>
      </c>
      <c r="I126" s="12">
        <v>600</v>
      </c>
      <c r="J126" s="4"/>
    </row>
    <row r="127" spans="1:10" x14ac:dyDescent="0.25">
      <c r="A127" s="14">
        <v>130</v>
      </c>
      <c r="B127" s="5">
        <v>43691</v>
      </c>
      <c r="C127" s="15">
        <v>86744</v>
      </c>
      <c r="D127" s="3" t="s">
        <v>16</v>
      </c>
      <c r="E127" s="3" t="s">
        <v>17</v>
      </c>
      <c r="F127" s="2" t="str">
        <f>VLOOKUP(E127,'[1]BH-ACCT'!$A$2:$C$389,3,FALSE)</f>
        <v>Barnsley</v>
      </c>
      <c r="G127" s="3" t="s">
        <v>18</v>
      </c>
      <c r="H127" s="2" t="str">
        <f>VLOOKUP(G127,'[1]BH-ACCT'!$D$1:$E$1735,2,FALSE)</f>
        <v>FURNITURE</v>
      </c>
      <c r="I127" s="12">
        <v>1754.7</v>
      </c>
      <c r="J127" s="4"/>
    </row>
    <row r="128" spans="1:10" x14ac:dyDescent="0.25">
      <c r="A128" s="14">
        <v>139</v>
      </c>
      <c r="B128" s="5">
        <v>43691</v>
      </c>
      <c r="C128" s="15">
        <v>86386</v>
      </c>
      <c r="D128" s="3" t="s">
        <v>167</v>
      </c>
      <c r="E128" s="3" t="s">
        <v>142</v>
      </c>
      <c r="F128" s="2" t="str">
        <f>VLOOKUP(E128,'[1]BH-ACCT'!$A$2:$C$389,3,FALSE)</f>
        <v>HR</v>
      </c>
      <c r="G128" s="3" t="s">
        <v>15</v>
      </c>
      <c r="H128" s="2" t="str">
        <f>VLOOKUP(G128,'[1]BH-ACCT'!$D$1:$E$1735,2,FALSE)</f>
        <v>SS AGENCY COSTS</v>
      </c>
      <c r="I128" s="12">
        <v>1295</v>
      </c>
      <c r="J128" s="4"/>
    </row>
    <row r="129" spans="1:10" x14ac:dyDescent="0.25">
      <c r="A129" s="14">
        <v>147</v>
      </c>
      <c r="B129" s="5">
        <v>43691</v>
      </c>
      <c r="C129" s="15">
        <v>87306</v>
      </c>
      <c r="D129" s="3" t="s">
        <v>168</v>
      </c>
      <c r="E129" s="3" t="s">
        <v>142</v>
      </c>
      <c r="F129" s="2" t="str">
        <f>VLOOKUP(E129,'[1]BH-ACCT'!$A$2:$C$389,3,FALSE)</f>
        <v>HR</v>
      </c>
      <c r="G129" s="3" t="s">
        <v>140</v>
      </c>
      <c r="H129" s="2" t="str">
        <f>VLOOKUP(G129,'[1]BH-ACCT'!$D$1:$E$1735,2,FALSE)</f>
        <v>OTHER MEDICAL COSTS</v>
      </c>
      <c r="I129" s="12">
        <v>595</v>
      </c>
      <c r="J129" s="4"/>
    </row>
    <row r="130" spans="1:10" x14ac:dyDescent="0.25">
      <c r="A130" s="14">
        <v>148</v>
      </c>
      <c r="B130" s="5">
        <v>43691</v>
      </c>
      <c r="C130" s="15">
        <v>87312</v>
      </c>
      <c r="D130" s="3" t="s">
        <v>168</v>
      </c>
      <c r="E130" s="3" t="s">
        <v>142</v>
      </c>
      <c r="F130" s="2" t="str">
        <f>VLOOKUP(E130,'[1]BH-ACCT'!$A$2:$C$389,3,FALSE)</f>
        <v>HR</v>
      </c>
      <c r="G130" s="3" t="s">
        <v>140</v>
      </c>
      <c r="H130" s="2" t="str">
        <f>VLOOKUP(G130,'[1]BH-ACCT'!$D$1:$E$1735,2,FALSE)</f>
        <v>OTHER MEDICAL COSTS</v>
      </c>
      <c r="I130" s="12">
        <v>950</v>
      </c>
      <c r="J130" s="4"/>
    </row>
    <row r="131" spans="1:10" x14ac:dyDescent="0.25">
      <c r="A131" s="14">
        <v>163</v>
      </c>
      <c r="B131" s="5">
        <v>43691</v>
      </c>
      <c r="C131" s="15">
        <v>87641</v>
      </c>
      <c r="D131" s="3" t="s">
        <v>276</v>
      </c>
      <c r="E131" s="3" t="s">
        <v>248</v>
      </c>
      <c r="F131" s="2" t="str">
        <f>VLOOKUP(E131,'[1]BH-ACCT'!$A$2:$C$389,3,FALSE)</f>
        <v>Senior Leadership Group</v>
      </c>
      <c r="G131" s="3" t="s">
        <v>269</v>
      </c>
      <c r="H131" s="2" t="str">
        <f>VLOOKUP(G131,'[1]BH-ACCT'!$D$1:$E$1735,2,FALSE)</f>
        <v>GIFTS &amp; MEMENTOES</v>
      </c>
      <c r="I131" s="12">
        <v>815</v>
      </c>
      <c r="J131" s="4"/>
    </row>
    <row r="132" spans="1:10" x14ac:dyDescent="0.25">
      <c r="A132" s="14">
        <v>164</v>
      </c>
      <c r="B132" s="5">
        <v>43691</v>
      </c>
      <c r="C132" s="15">
        <v>87033</v>
      </c>
      <c r="D132" s="3" t="s">
        <v>50</v>
      </c>
      <c r="E132" s="3" t="s">
        <v>51</v>
      </c>
      <c r="F132" s="2" t="str">
        <f>VLOOKUP(E132,'[1]BH-ACCT'!$A$2:$C$389,3,FALSE)</f>
        <v>Corp Servs - CJAD</v>
      </c>
      <c r="G132" s="3" t="s">
        <v>52</v>
      </c>
      <c r="H132" s="2" t="str">
        <f>VLOOKUP(G132,'[1]BH-ACCT'!$D$1:$E$1735,2,FALSE)</f>
        <v>LAUNDRY</v>
      </c>
      <c r="I132" s="12">
        <v>1323.48</v>
      </c>
      <c r="J132" s="4"/>
    </row>
    <row r="133" spans="1:10" x14ac:dyDescent="0.25">
      <c r="A133" s="14">
        <v>165</v>
      </c>
      <c r="B133" s="5">
        <v>43691</v>
      </c>
      <c r="C133" s="15">
        <v>87048</v>
      </c>
      <c r="D133" s="3" t="s">
        <v>50</v>
      </c>
      <c r="E133" s="3" t="s">
        <v>53</v>
      </c>
      <c r="F133" s="2" t="str">
        <f>VLOOKUP(E133,'[1]BH-ACCT'!$A$2:$C$389,3,FALSE)</f>
        <v>Corp Servs - CJAD</v>
      </c>
      <c r="G133" s="3" t="s">
        <v>52</v>
      </c>
      <c r="H133" s="2" t="str">
        <f>VLOOKUP(G133,'[1]BH-ACCT'!$D$1:$E$1735,2,FALSE)</f>
        <v>LAUNDRY</v>
      </c>
      <c r="I133" s="12">
        <v>1986.04</v>
      </c>
      <c r="J133" s="4"/>
    </row>
    <row r="134" spans="1:10" x14ac:dyDescent="0.25">
      <c r="A134" s="14">
        <v>171</v>
      </c>
      <c r="B134" s="5">
        <v>43691</v>
      </c>
      <c r="C134" s="15">
        <v>87338</v>
      </c>
      <c r="D134" s="3" t="s">
        <v>285</v>
      </c>
      <c r="E134" s="3" t="s">
        <v>286</v>
      </c>
      <c r="F134" s="2" t="str">
        <f>VLOOKUP(E134,'[1]BH-ACCT'!$A$2:$C$389,3,FALSE)</f>
        <v>Sheffield</v>
      </c>
      <c r="G134" s="3" t="s">
        <v>66</v>
      </c>
      <c r="H134" s="2" t="str">
        <f>VLOOKUP(G134,'[1]BH-ACCT'!$D$1:$E$1735,2,FALSE)</f>
        <v>CRIME PREVENTION EQUIP</v>
      </c>
      <c r="I134" s="12">
        <v>4610</v>
      </c>
      <c r="J134" s="4"/>
    </row>
    <row r="135" spans="1:10" x14ac:dyDescent="0.25">
      <c r="A135" s="14">
        <v>175</v>
      </c>
      <c r="B135" s="5">
        <v>43691</v>
      </c>
      <c r="C135" s="15">
        <v>87663</v>
      </c>
      <c r="D135" s="3" t="s">
        <v>110</v>
      </c>
      <c r="E135" s="3" t="s">
        <v>86</v>
      </c>
      <c r="F135" s="2" t="str">
        <f>VLOOKUP(E135,'[1]BH-ACCT'!$A$2:$C$389,3,FALSE)</f>
        <v>Facilities Management</v>
      </c>
      <c r="G135" s="3" t="s">
        <v>88</v>
      </c>
      <c r="H135" s="2" t="str">
        <f>VLOOKUP(G135,'[1]BH-ACCT'!$D$1:$E$1735,2,FALSE)</f>
        <v>BUILDING MTCE-DAY TO DAY</v>
      </c>
      <c r="I135" s="12">
        <v>2262.61</v>
      </c>
      <c r="J135" s="4"/>
    </row>
    <row r="136" spans="1:10" x14ac:dyDescent="0.25">
      <c r="A136" s="14">
        <v>182</v>
      </c>
      <c r="B136" s="5">
        <v>43691</v>
      </c>
      <c r="C136" s="15">
        <v>87362</v>
      </c>
      <c r="D136" s="3" t="s">
        <v>113</v>
      </c>
      <c r="E136" s="3" t="s">
        <v>86</v>
      </c>
      <c r="F136" s="2" t="str">
        <f>VLOOKUP(E136,'[1]BH-ACCT'!$A$2:$C$389,3,FALSE)</f>
        <v>Facilities Management</v>
      </c>
      <c r="G136" s="3" t="s">
        <v>114</v>
      </c>
      <c r="H136" s="2" t="str">
        <f>VLOOKUP(G136,'[1]BH-ACCT'!$D$1:$E$1735,2,FALSE)</f>
        <v>GROUNDS MAINTENANCE</v>
      </c>
      <c r="I136" s="12">
        <v>8486</v>
      </c>
      <c r="J136" s="4"/>
    </row>
    <row r="137" spans="1:10" x14ac:dyDescent="0.25">
      <c r="A137" s="14">
        <v>187</v>
      </c>
      <c r="B137" s="5">
        <v>43691</v>
      </c>
      <c r="C137" s="15">
        <v>86788</v>
      </c>
      <c r="D137" s="3" t="s">
        <v>264</v>
      </c>
      <c r="E137" s="3" t="s">
        <v>262</v>
      </c>
      <c r="F137" s="2" t="str">
        <f>VLOOKUP(E137,'[1]BH-ACCT'!$A$2:$C$389,3,FALSE)</f>
        <v>Rotherham</v>
      </c>
      <c r="G137" s="3" t="s">
        <v>227</v>
      </c>
      <c r="H137" s="2" t="str">
        <f>VLOOKUP(G137,'[1]BH-ACCT'!$D$1:$E$1735,2,FALSE)</f>
        <v>OTHER SPECIAL OPS EQUIP</v>
      </c>
      <c r="I137" s="12">
        <v>1550</v>
      </c>
      <c r="J137" s="4"/>
    </row>
    <row r="138" spans="1:10" x14ac:dyDescent="0.25">
      <c r="A138" s="14">
        <v>188</v>
      </c>
      <c r="B138" s="5">
        <v>43691</v>
      </c>
      <c r="C138" s="15">
        <v>87316</v>
      </c>
      <c r="D138" s="3" t="s">
        <v>62</v>
      </c>
      <c r="E138" s="3" t="s">
        <v>256</v>
      </c>
      <c r="F138" s="2" t="str">
        <f>VLOOKUP(E138,'[1]BH-ACCT'!$A$2:$C$389,3,FALSE)</f>
        <v>Regional Procurement</v>
      </c>
      <c r="G138" s="3" t="s">
        <v>63</v>
      </c>
      <c r="H138" s="2" t="str">
        <f>VLOOKUP(G138,'[1]BH-ACCT'!$D$1:$E$1735,2,FALSE)</f>
        <v>RECRUITING ADVERTS</v>
      </c>
      <c r="I138" s="12">
        <v>5466</v>
      </c>
      <c r="J138" s="4"/>
    </row>
    <row r="139" spans="1:10" x14ac:dyDescent="0.25">
      <c r="A139" s="14">
        <v>194</v>
      </c>
      <c r="B139" s="5">
        <v>43691</v>
      </c>
      <c r="C139" s="15">
        <v>87128</v>
      </c>
      <c r="D139" s="3" t="s">
        <v>115</v>
      </c>
      <c r="E139" s="3" t="s">
        <v>86</v>
      </c>
      <c r="F139" s="2" t="str">
        <f>VLOOKUP(E139,'[1]BH-ACCT'!$A$2:$C$389,3,FALSE)</f>
        <v>Facilities Management</v>
      </c>
      <c r="G139" s="3" t="s">
        <v>88</v>
      </c>
      <c r="H139" s="2" t="str">
        <f>VLOOKUP(G139,'[1]BH-ACCT'!$D$1:$E$1735,2,FALSE)</f>
        <v>BUILDING MTCE-DAY TO DAY</v>
      </c>
      <c r="I139" s="12">
        <v>1600</v>
      </c>
      <c r="J139" s="4"/>
    </row>
    <row r="140" spans="1:10" x14ac:dyDescent="0.25">
      <c r="A140" s="14">
        <v>195</v>
      </c>
      <c r="B140" s="5">
        <v>43691</v>
      </c>
      <c r="C140" s="15">
        <v>87129</v>
      </c>
      <c r="D140" s="3" t="s">
        <v>115</v>
      </c>
      <c r="E140" s="3" t="s">
        <v>86</v>
      </c>
      <c r="F140" s="2" t="str">
        <f>VLOOKUP(E140,'[1]BH-ACCT'!$A$2:$C$389,3,FALSE)</f>
        <v>Facilities Management</v>
      </c>
      <c r="G140" s="3" t="s">
        <v>88</v>
      </c>
      <c r="H140" s="2" t="str">
        <f>VLOOKUP(G140,'[1]BH-ACCT'!$D$1:$E$1735,2,FALSE)</f>
        <v>BUILDING MTCE-DAY TO DAY</v>
      </c>
      <c r="I140" s="12">
        <v>1125</v>
      </c>
      <c r="J140" s="4"/>
    </row>
    <row r="141" spans="1:10" x14ac:dyDescent="0.25">
      <c r="A141" s="14">
        <v>202</v>
      </c>
      <c r="B141" s="5">
        <v>43691</v>
      </c>
      <c r="C141" s="15">
        <v>87444</v>
      </c>
      <c r="D141" s="3" t="s">
        <v>117</v>
      </c>
      <c r="E141" s="3" t="s">
        <v>86</v>
      </c>
      <c r="F141" s="2" t="str">
        <f>VLOOKUP(E141,'[1]BH-ACCT'!$A$2:$C$389,3,FALSE)</f>
        <v>Facilities Management</v>
      </c>
      <c r="G141" s="3" t="s">
        <v>88</v>
      </c>
      <c r="H141" s="2" t="str">
        <f>VLOOKUP(G141,'[1]BH-ACCT'!$D$1:$E$1735,2,FALSE)</f>
        <v>BUILDING MTCE-DAY TO DAY</v>
      </c>
      <c r="I141" s="12">
        <v>1752.5</v>
      </c>
      <c r="J141" s="4"/>
    </row>
    <row r="142" spans="1:10" x14ac:dyDescent="0.25">
      <c r="A142" s="14">
        <v>208</v>
      </c>
      <c r="B142" s="5">
        <v>43691</v>
      </c>
      <c r="C142" s="15">
        <v>87443</v>
      </c>
      <c r="D142" s="3" t="s">
        <v>120</v>
      </c>
      <c r="E142" s="3" t="s">
        <v>86</v>
      </c>
      <c r="F142" s="2" t="str">
        <f>VLOOKUP(E142,'[1]BH-ACCT'!$A$2:$C$389,3,FALSE)</f>
        <v>Facilities Management</v>
      </c>
      <c r="G142" s="3" t="s">
        <v>121</v>
      </c>
      <c r="H142" s="2" t="str">
        <f>VLOOKUP(G142,'[1]BH-ACCT'!$D$1:$E$1735,2,FALSE)</f>
        <v>ACCESS CONTROLS</v>
      </c>
      <c r="I142" s="12">
        <v>1814</v>
      </c>
      <c r="J142" s="4"/>
    </row>
    <row r="143" spans="1:10" x14ac:dyDescent="0.25">
      <c r="A143" s="14">
        <v>225</v>
      </c>
      <c r="B143" s="5">
        <v>43691</v>
      </c>
      <c r="C143" s="15">
        <v>86693</v>
      </c>
      <c r="D143" s="3" t="s">
        <v>55</v>
      </c>
      <c r="E143" s="3" t="s">
        <v>53</v>
      </c>
      <c r="F143" s="2" t="str">
        <f>VLOOKUP(E143,'[1]BH-ACCT'!$A$2:$C$389,3,FALSE)</f>
        <v>Corp Servs - CJAD</v>
      </c>
      <c r="G143" s="3" t="s">
        <v>56</v>
      </c>
      <c r="H143" s="2" t="str">
        <f>VLOOKUP(G143,'[1]BH-ACCT'!$D$1:$E$1735,2,FALSE)</f>
        <v>CCTV EQUIP-OPERATIONAL</v>
      </c>
      <c r="I143" s="12">
        <v>1424</v>
      </c>
      <c r="J143" s="4"/>
    </row>
    <row r="144" spans="1:10" ht="30" x14ac:dyDescent="0.25">
      <c r="A144" s="14">
        <v>227</v>
      </c>
      <c r="B144" s="5">
        <v>43691</v>
      </c>
      <c r="C144" s="15">
        <v>86434</v>
      </c>
      <c r="D144" s="3" t="s">
        <v>174</v>
      </c>
      <c r="E144" s="3" t="s">
        <v>139</v>
      </c>
      <c r="F144" s="2" t="str">
        <f>VLOOKUP(E144,'[1]BH-ACCT'!$A$2:$C$389,3,FALSE)</f>
        <v>HR</v>
      </c>
      <c r="G144" s="3" t="s">
        <v>152</v>
      </c>
      <c r="H144" s="2" t="str">
        <f>VLOOKUP(G144,'[1]BH-ACCT'!$D$1:$E$1735,2,FALSE)</f>
        <v>EXTERNAL TRAINING</v>
      </c>
      <c r="I144" s="12">
        <v>1648</v>
      </c>
      <c r="J144" s="4"/>
    </row>
    <row r="145" spans="1:10" ht="30" x14ac:dyDescent="0.25">
      <c r="A145" s="14">
        <v>228</v>
      </c>
      <c r="B145" s="5">
        <v>43691</v>
      </c>
      <c r="C145" s="15">
        <v>86808</v>
      </c>
      <c r="D145" s="3" t="s">
        <v>174</v>
      </c>
      <c r="E145" s="3" t="s">
        <v>139</v>
      </c>
      <c r="F145" s="2" t="str">
        <f>VLOOKUP(E145,'[1]BH-ACCT'!$A$2:$C$389,3,FALSE)</f>
        <v>HR</v>
      </c>
      <c r="G145" s="3" t="s">
        <v>152</v>
      </c>
      <c r="H145" s="2" t="str">
        <f>VLOOKUP(G145,'[1]BH-ACCT'!$D$1:$E$1735,2,FALSE)</f>
        <v>EXTERNAL TRAINING</v>
      </c>
      <c r="I145" s="12">
        <v>1648</v>
      </c>
      <c r="J145" s="4"/>
    </row>
    <row r="146" spans="1:10" x14ac:dyDescent="0.25">
      <c r="A146" s="14">
        <v>235</v>
      </c>
      <c r="B146" s="5">
        <v>43691</v>
      </c>
      <c r="C146" s="15">
        <v>86628</v>
      </c>
      <c r="D146" s="3" t="s">
        <v>39</v>
      </c>
      <c r="E146" s="3" t="s">
        <v>200</v>
      </c>
      <c r="F146" s="2" t="str">
        <f>VLOOKUP(E146,'[1]BH-ACCT'!$A$2:$C$389,3,FALSE)</f>
        <v>Information Systems</v>
      </c>
      <c r="G146" s="3" t="s">
        <v>79</v>
      </c>
      <c r="H146" s="2" t="str">
        <f>VLOOKUP(G146,'[1]BH-ACCT'!$D$1:$E$1735,2,FALSE)</f>
        <v>RECHARGED POL STAFF PAY COSTS</v>
      </c>
      <c r="I146" s="12">
        <v>11379.45</v>
      </c>
      <c r="J146" s="4"/>
    </row>
    <row r="147" spans="1:10" x14ac:dyDescent="0.25">
      <c r="A147" s="14">
        <v>236</v>
      </c>
      <c r="B147" s="5">
        <v>43691</v>
      </c>
      <c r="C147" s="15">
        <v>86854</v>
      </c>
      <c r="D147" s="3" t="s">
        <v>39</v>
      </c>
      <c r="E147" s="3" t="s">
        <v>253</v>
      </c>
      <c r="F147" s="2" t="str">
        <f>VLOOKUP(E147,'[1]BH-ACCT'!$A$2:$C$389,3,FALSE)</f>
        <v>Reg Collab</v>
      </c>
      <c r="G147" s="3" t="s">
        <v>254</v>
      </c>
      <c r="H147" s="2" t="str">
        <f>VLOOKUP(G147,'[1]BH-ACCT'!$D$1:$E$1735,2,FALSE)</f>
        <v>YORK&amp;H REGIONAL COLL CONT</v>
      </c>
      <c r="I147" s="12">
        <v>613.79999999999995</v>
      </c>
      <c r="J147" s="4"/>
    </row>
    <row r="148" spans="1:10" x14ac:dyDescent="0.25">
      <c r="A148" s="14">
        <v>240</v>
      </c>
      <c r="B148" s="5">
        <v>43691</v>
      </c>
      <c r="C148" s="15">
        <v>87137</v>
      </c>
      <c r="D148" s="3" t="s">
        <v>80</v>
      </c>
      <c r="E148" s="3" t="s">
        <v>81</v>
      </c>
      <c r="F148" s="2" t="str">
        <f>VLOOKUP(E148,'[1]BH-ACCT'!$A$2:$C$389,3,FALSE)</f>
        <v>Doncaster</v>
      </c>
      <c r="G148" s="3" t="s">
        <v>82</v>
      </c>
      <c r="H148" s="2" t="str">
        <f>VLOOKUP(G148,'[1]BH-ACCT'!$D$1:$E$1735,2,FALSE)</f>
        <v>EXTRNL ORG RCHG-POL PAY</v>
      </c>
      <c r="I148" s="12">
        <v>3019.84</v>
      </c>
      <c r="J148" s="4"/>
    </row>
    <row r="149" spans="1:10" x14ac:dyDescent="0.25">
      <c r="A149" s="14">
        <v>241</v>
      </c>
      <c r="B149" s="5">
        <v>43691</v>
      </c>
      <c r="C149" s="15">
        <v>86997</v>
      </c>
      <c r="D149" s="3" t="s">
        <v>242</v>
      </c>
      <c r="E149" s="3" t="s">
        <v>243</v>
      </c>
      <c r="F149" s="2" t="str">
        <f>VLOOKUP(E149,'[1]BH-ACCT'!$A$2:$C$389,3,FALSE)</f>
        <v>Operational Support Services</v>
      </c>
      <c r="G149" s="3" t="s">
        <v>175</v>
      </c>
      <c r="H149" s="2" t="str">
        <f>VLOOKUP(G149,'[1]BH-ACCT'!$D$1:$E$1735,2,FALSE)</f>
        <v>RECHARGED POL PAY COSTS</v>
      </c>
      <c r="I149" s="12">
        <v>5528.92</v>
      </c>
      <c r="J149" s="4"/>
    </row>
    <row r="150" spans="1:10" x14ac:dyDescent="0.25">
      <c r="A150" s="14">
        <v>242</v>
      </c>
      <c r="B150" s="5">
        <v>43691</v>
      </c>
      <c r="C150" s="15">
        <v>87539</v>
      </c>
      <c r="D150" s="3" t="s">
        <v>242</v>
      </c>
      <c r="E150" s="3" t="s">
        <v>253</v>
      </c>
      <c r="F150" s="2" t="str">
        <f>VLOOKUP(E150,'[1]BH-ACCT'!$A$2:$C$389,3,FALSE)</f>
        <v>Reg Collab</v>
      </c>
      <c r="G150" s="3" t="s">
        <v>254</v>
      </c>
      <c r="H150" s="2" t="str">
        <f>VLOOKUP(G150,'[1]BH-ACCT'!$D$1:$E$1735,2,FALSE)</f>
        <v>YORK&amp;H REGIONAL COLL CONT</v>
      </c>
      <c r="I150" s="12">
        <v>62754.53</v>
      </c>
      <c r="J150" s="4"/>
    </row>
    <row r="151" spans="1:10" x14ac:dyDescent="0.25">
      <c r="A151" s="14">
        <v>247</v>
      </c>
      <c r="B151" s="5">
        <v>43691</v>
      </c>
      <c r="C151" s="15">
        <v>87475</v>
      </c>
      <c r="D151" s="3" t="s">
        <v>179</v>
      </c>
      <c r="E151" s="3" t="s">
        <v>139</v>
      </c>
      <c r="F151" s="2" t="str">
        <f>VLOOKUP(E151,'[1]BH-ACCT'!$A$2:$C$389,3,FALSE)</f>
        <v>HR</v>
      </c>
      <c r="G151" s="3" t="s">
        <v>152</v>
      </c>
      <c r="H151" s="2" t="str">
        <f>VLOOKUP(G151,'[1]BH-ACCT'!$D$1:$E$1735,2,FALSE)</f>
        <v>EXTERNAL TRAINING</v>
      </c>
      <c r="I151" s="12">
        <v>13120</v>
      </c>
      <c r="J151" s="4"/>
    </row>
    <row r="152" spans="1:10" x14ac:dyDescent="0.25">
      <c r="A152" s="14">
        <v>246</v>
      </c>
      <c r="B152" s="5">
        <v>43691</v>
      </c>
      <c r="C152" s="15">
        <v>87246</v>
      </c>
      <c r="D152" s="3" t="s">
        <v>179</v>
      </c>
      <c r="E152" s="3" t="s">
        <v>229</v>
      </c>
      <c r="F152" s="2" t="str">
        <f>VLOOKUP(E152,'[1]BH-ACCT'!$A$2:$C$389,3,FALSE)</f>
        <v>Operational Support Services</v>
      </c>
      <c r="G152" s="3" t="s">
        <v>244</v>
      </c>
      <c r="H152" s="2" t="str">
        <f>VLOOKUP(G152,'[1]BH-ACCT'!$D$1:$E$1735,2,FALSE)</f>
        <v>MUTUAL AID</v>
      </c>
      <c r="I152" s="12">
        <v>680.06</v>
      </c>
      <c r="J152" s="4"/>
    </row>
    <row r="153" spans="1:10" x14ac:dyDescent="0.25">
      <c r="A153" s="14">
        <v>257</v>
      </c>
      <c r="B153" s="5">
        <v>43691</v>
      </c>
      <c r="C153" s="15">
        <v>87474</v>
      </c>
      <c r="D153" s="3" t="s">
        <v>124</v>
      </c>
      <c r="E153" s="3" t="s">
        <v>86</v>
      </c>
      <c r="F153" s="2" t="str">
        <f>VLOOKUP(E153,'[1]BH-ACCT'!$A$2:$C$389,3,FALSE)</f>
        <v>Facilities Management</v>
      </c>
      <c r="G153" s="3" t="s">
        <v>125</v>
      </c>
      <c r="H153" s="2" t="str">
        <f>VLOOKUP(G153,'[1]BH-ACCT'!$D$1:$E$1735,2,FALSE)</f>
        <v>DAMAGE TO PROP/BOARDING UP</v>
      </c>
      <c r="I153" s="12">
        <v>2360</v>
      </c>
      <c r="J153" s="4"/>
    </row>
    <row r="154" spans="1:10" x14ac:dyDescent="0.25">
      <c r="A154" s="14">
        <v>78</v>
      </c>
      <c r="B154" s="5">
        <v>43691</v>
      </c>
      <c r="C154" s="15">
        <v>86725</v>
      </c>
      <c r="D154" s="3" t="s">
        <v>351</v>
      </c>
      <c r="E154" s="3" t="s">
        <v>229</v>
      </c>
      <c r="F154" s="2" t="str">
        <f>VLOOKUP(E154,'[1]BH-ACCT'!$A$2:$C$389,3,FALSE)</f>
        <v>Operational Support Services</v>
      </c>
      <c r="G154" s="3" t="s">
        <v>232</v>
      </c>
      <c r="H154" s="2" t="str">
        <f>VLOOKUP(G154,'[1]BH-ACCT'!$D$1:$E$1735,2,FALSE)</f>
        <v>POLICE DOGS - PURCHASE</v>
      </c>
      <c r="I154" s="12">
        <v>600</v>
      </c>
      <c r="J154" s="4"/>
    </row>
    <row r="155" spans="1:10" x14ac:dyDescent="0.25">
      <c r="A155" s="14">
        <v>129</v>
      </c>
      <c r="B155" s="5">
        <v>43691</v>
      </c>
      <c r="C155" s="15">
        <v>86638</v>
      </c>
      <c r="D155" s="3" t="s">
        <v>351</v>
      </c>
      <c r="E155" s="3" t="s">
        <v>229</v>
      </c>
      <c r="F155" s="2" t="str">
        <f>VLOOKUP(E155,'[1]BH-ACCT'!$A$2:$C$389,3,FALSE)</f>
        <v>Operational Support Services</v>
      </c>
      <c r="G155" s="3" t="s">
        <v>235</v>
      </c>
      <c r="H155" s="2" t="str">
        <f>VLOOKUP(G155,'[1]BH-ACCT'!$D$1:$E$1735,2,FALSE)</f>
        <v>FIREARM EQUIPMENT</v>
      </c>
      <c r="I155" s="12">
        <v>3846</v>
      </c>
      <c r="J155" s="4"/>
    </row>
    <row r="156" spans="1:10" x14ac:dyDescent="0.25">
      <c r="A156" s="14">
        <v>268</v>
      </c>
      <c r="B156" s="5">
        <v>43691</v>
      </c>
      <c r="C156" s="15">
        <v>87296</v>
      </c>
      <c r="D156" s="3" t="s">
        <v>128</v>
      </c>
      <c r="E156" s="3" t="s">
        <v>86</v>
      </c>
      <c r="F156" s="2" t="str">
        <f>VLOOKUP(E156,'[1]BH-ACCT'!$A$2:$C$389,3,FALSE)</f>
        <v>Facilities Management</v>
      </c>
      <c r="G156" s="3" t="s">
        <v>23</v>
      </c>
      <c r="H156" s="2" t="str">
        <f>VLOOKUP(G156,'[1]BH-ACCT'!$D$1:$E$1735,2,FALSE)</f>
        <v>POSTAGE COSTS</v>
      </c>
      <c r="I156" s="12">
        <v>1270.67</v>
      </c>
      <c r="J156" s="4"/>
    </row>
    <row r="157" spans="1:10" x14ac:dyDescent="0.25">
      <c r="A157" s="14">
        <v>272</v>
      </c>
      <c r="B157" s="5">
        <v>43691</v>
      </c>
      <c r="C157" s="15">
        <v>87619</v>
      </c>
      <c r="D157" s="3" t="s">
        <v>128</v>
      </c>
      <c r="E157" s="3" t="s">
        <v>86</v>
      </c>
      <c r="F157" s="2" t="str">
        <f>VLOOKUP(E157,'[1]BH-ACCT'!$A$2:$C$389,3,FALSE)</f>
        <v>Facilities Management</v>
      </c>
      <c r="G157" s="3" t="s">
        <v>23</v>
      </c>
      <c r="H157" s="2" t="str">
        <f>VLOOKUP(G157,'[1]BH-ACCT'!$D$1:$E$1735,2,FALSE)</f>
        <v>POSTAGE COSTS</v>
      </c>
      <c r="I157" s="12">
        <v>1470.56</v>
      </c>
      <c r="J157" s="4"/>
    </row>
    <row r="158" spans="1:10" x14ac:dyDescent="0.25">
      <c r="A158" s="14">
        <v>269</v>
      </c>
      <c r="B158" s="5">
        <v>43691</v>
      </c>
      <c r="C158" s="15">
        <v>87554</v>
      </c>
      <c r="D158" s="3" t="s">
        <v>128</v>
      </c>
      <c r="E158" s="3" t="s">
        <v>230</v>
      </c>
      <c r="F158" s="2" t="str">
        <f>VLOOKUP(E158,'[1]BH-ACCT'!$A$2:$C$389,3,FALSE)</f>
        <v>Operational Support Services</v>
      </c>
      <c r="G158" s="3" t="s">
        <v>23</v>
      </c>
      <c r="H158" s="2" t="str">
        <f>VLOOKUP(G158,'[1]BH-ACCT'!$D$1:$E$1735,2,FALSE)</f>
        <v>POSTAGE COSTS</v>
      </c>
      <c r="I158" s="12">
        <v>2496.83</v>
      </c>
      <c r="J158" s="4"/>
    </row>
    <row r="159" spans="1:10" x14ac:dyDescent="0.25">
      <c r="A159" s="14">
        <v>270</v>
      </c>
      <c r="B159" s="5">
        <v>43691</v>
      </c>
      <c r="C159" s="15">
        <v>87555</v>
      </c>
      <c r="D159" s="3" t="s">
        <v>128</v>
      </c>
      <c r="E159" s="3" t="s">
        <v>230</v>
      </c>
      <c r="F159" s="2" t="str">
        <f>VLOOKUP(E159,'[1]BH-ACCT'!$A$2:$C$389,3,FALSE)</f>
        <v>Operational Support Services</v>
      </c>
      <c r="G159" s="3" t="s">
        <v>23</v>
      </c>
      <c r="H159" s="2" t="str">
        <f>VLOOKUP(G159,'[1]BH-ACCT'!$D$1:$E$1735,2,FALSE)</f>
        <v>POSTAGE COSTS</v>
      </c>
      <c r="I159" s="12">
        <v>2428.6799999999998</v>
      </c>
      <c r="J159" s="4"/>
    </row>
    <row r="160" spans="1:10" x14ac:dyDescent="0.25">
      <c r="A160" s="14">
        <v>271</v>
      </c>
      <c r="B160" s="5">
        <v>43691</v>
      </c>
      <c r="C160" s="15">
        <v>87556</v>
      </c>
      <c r="D160" s="3" t="s">
        <v>128</v>
      </c>
      <c r="E160" s="3" t="s">
        <v>230</v>
      </c>
      <c r="F160" s="2" t="str">
        <f>VLOOKUP(E160,'[1]BH-ACCT'!$A$2:$C$389,3,FALSE)</f>
        <v>Operational Support Services</v>
      </c>
      <c r="G160" s="3" t="s">
        <v>23</v>
      </c>
      <c r="H160" s="2" t="str">
        <f>VLOOKUP(G160,'[1]BH-ACCT'!$D$1:$E$1735,2,FALSE)</f>
        <v>POSTAGE COSTS</v>
      </c>
      <c r="I160" s="12">
        <v>2585.23</v>
      </c>
      <c r="J160" s="4"/>
    </row>
    <row r="161" spans="1:10" x14ac:dyDescent="0.25">
      <c r="A161" s="14">
        <v>275</v>
      </c>
      <c r="B161" s="5">
        <v>43691</v>
      </c>
      <c r="C161" s="15">
        <v>86748</v>
      </c>
      <c r="D161" s="3" t="s">
        <v>343</v>
      </c>
      <c r="E161" s="3" t="s">
        <v>318</v>
      </c>
      <c r="F161" s="2" t="str">
        <f>VLOOKUP(E161,'[1]BH-ACCT'!$A$2:$C$389,3,FALSE)</f>
        <v>Vehicle Fleet</v>
      </c>
      <c r="G161" s="3" t="s">
        <v>319</v>
      </c>
      <c r="H161" s="2" t="str">
        <f>VLOOKUP(G161,'[1]BH-ACCT'!$D$1:$E$1735,2,FALSE)</f>
        <v>VEHICLE - SPARES</v>
      </c>
      <c r="I161" s="12">
        <v>582.98</v>
      </c>
      <c r="J161" s="4"/>
    </row>
    <row r="162" spans="1:10" x14ac:dyDescent="0.25">
      <c r="A162" s="14">
        <v>276</v>
      </c>
      <c r="B162" s="5">
        <v>43691</v>
      </c>
      <c r="C162" s="15">
        <v>86749</v>
      </c>
      <c r="D162" s="3" t="s">
        <v>343</v>
      </c>
      <c r="E162" s="3" t="s">
        <v>318</v>
      </c>
      <c r="F162" s="2" t="str">
        <f>VLOOKUP(E162,'[1]BH-ACCT'!$A$2:$C$389,3,FALSE)</f>
        <v>Vehicle Fleet</v>
      </c>
      <c r="G162" s="3" t="s">
        <v>319</v>
      </c>
      <c r="H162" s="2" t="str">
        <f>VLOOKUP(G162,'[1]BH-ACCT'!$D$1:$E$1735,2,FALSE)</f>
        <v>VEHICLE - SPARES</v>
      </c>
      <c r="I162" s="12">
        <v>582.98</v>
      </c>
      <c r="J162" s="4"/>
    </row>
    <row r="163" spans="1:10" x14ac:dyDescent="0.25">
      <c r="A163" s="14">
        <v>281</v>
      </c>
      <c r="B163" s="5">
        <v>43691</v>
      </c>
      <c r="C163" s="15">
        <v>86687</v>
      </c>
      <c r="D163" s="3" t="s">
        <v>202</v>
      </c>
      <c r="E163" s="3" t="s">
        <v>201</v>
      </c>
      <c r="F163" s="2" t="str">
        <f>VLOOKUP(E163,'[1]BH-ACCT'!$A$2:$C$389,3,FALSE)</f>
        <v>Information Systems</v>
      </c>
      <c r="G163" s="3" t="s">
        <v>15</v>
      </c>
      <c r="H163" s="2" t="str">
        <f>VLOOKUP(G163,'[1]BH-ACCT'!$D$1:$E$1735,2,FALSE)</f>
        <v>SS AGENCY COSTS</v>
      </c>
      <c r="I163" s="12">
        <v>2470.6</v>
      </c>
      <c r="J163" s="4"/>
    </row>
    <row r="164" spans="1:10" x14ac:dyDescent="0.25">
      <c r="A164" s="14">
        <v>284</v>
      </c>
      <c r="B164" s="5">
        <v>43691</v>
      </c>
      <c r="C164" s="15">
        <v>86377</v>
      </c>
      <c r="D164" s="3" t="s">
        <v>203</v>
      </c>
      <c r="E164" s="3" t="s">
        <v>191</v>
      </c>
      <c r="F164" s="2" t="str">
        <f>VLOOKUP(E164,'[1]BH-ACCT'!$A$2:$C$389,3,FALSE)</f>
        <v>Information Systems</v>
      </c>
      <c r="G164" s="3" t="s">
        <v>204</v>
      </c>
      <c r="H164" s="2" t="str">
        <f>VLOOKUP(G164,'[1]BH-ACCT'!$D$1:$E$1735,2,FALSE)</f>
        <v>RADIO/AIRWAVE - EQUIPMENT</v>
      </c>
      <c r="I164" s="12">
        <v>780</v>
      </c>
      <c r="J164" s="4"/>
    </row>
    <row r="165" spans="1:10" x14ac:dyDescent="0.25">
      <c r="A165" s="14">
        <v>287</v>
      </c>
      <c r="B165" s="5">
        <v>43691</v>
      </c>
      <c r="C165" s="15">
        <v>87345</v>
      </c>
      <c r="D165" s="3" t="s">
        <v>182</v>
      </c>
      <c r="E165" s="3" t="s">
        <v>139</v>
      </c>
      <c r="F165" s="2" t="str">
        <f>VLOOKUP(E165,'[1]BH-ACCT'!$A$2:$C$389,3,FALSE)</f>
        <v>HR</v>
      </c>
      <c r="G165" s="3" t="s">
        <v>18</v>
      </c>
      <c r="H165" s="2" t="str">
        <f>VLOOKUP(G165,'[1]BH-ACCT'!$D$1:$E$1735,2,FALSE)</f>
        <v>FURNITURE</v>
      </c>
      <c r="I165" s="12">
        <v>528.5</v>
      </c>
      <c r="J165" s="4"/>
    </row>
    <row r="166" spans="1:10" x14ac:dyDescent="0.25">
      <c r="A166" s="14">
        <v>293</v>
      </c>
      <c r="B166" s="5">
        <v>43691</v>
      </c>
      <c r="C166" s="15">
        <v>87517</v>
      </c>
      <c r="D166" s="3" t="s">
        <v>207</v>
      </c>
      <c r="E166" s="3" t="s">
        <v>201</v>
      </c>
      <c r="F166" s="2" t="str">
        <f>VLOOKUP(E166,'[1]BH-ACCT'!$A$2:$C$389,3,FALSE)</f>
        <v>Information Systems</v>
      </c>
      <c r="G166" s="3" t="s">
        <v>204</v>
      </c>
      <c r="H166" s="2" t="str">
        <f>VLOOKUP(G166,'[1]BH-ACCT'!$D$1:$E$1735,2,FALSE)</f>
        <v>RADIO/AIRWAVE - EQUIPMENT</v>
      </c>
      <c r="I166" s="12">
        <v>27601.42</v>
      </c>
      <c r="J166" s="4"/>
    </row>
    <row r="167" spans="1:10" x14ac:dyDescent="0.25">
      <c r="A167" s="14">
        <v>298</v>
      </c>
      <c r="B167" s="5">
        <v>43691</v>
      </c>
      <c r="C167" s="15">
        <v>87344</v>
      </c>
      <c r="D167" s="3" t="s">
        <v>185</v>
      </c>
      <c r="E167" s="3" t="s">
        <v>186</v>
      </c>
      <c r="F167" s="2" t="str">
        <f>VLOOKUP(E167,'[1]BH-ACCT'!$A$2:$C$389,3,FALSE)</f>
        <v>HR</v>
      </c>
      <c r="G167" s="3" t="s">
        <v>187</v>
      </c>
      <c r="H167" s="2" t="str">
        <f>VLOOKUP(G167,'[1]BH-ACCT'!$D$1:$E$1735,2,FALSE)</f>
        <v>TRAINING ROOM / VENUE HIRE</v>
      </c>
      <c r="I167" s="12">
        <v>3433.5</v>
      </c>
      <c r="J167" s="4"/>
    </row>
    <row r="168" spans="1:10" x14ac:dyDescent="0.25">
      <c r="A168" s="14">
        <v>300</v>
      </c>
      <c r="B168" s="5">
        <v>43691</v>
      </c>
      <c r="C168" s="15">
        <v>87569</v>
      </c>
      <c r="D168" s="3" t="s">
        <v>83</v>
      </c>
      <c r="E168" s="3" t="s">
        <v>262</v>
      </c>
      <c r="F168" s="2" t="str">
        <f>VLOOKUP(E168,'[1]BH-ACCT'!$A$2:$C$389,3,FALSE)</f>
        <v>Rotherham</v>
      </c>
      <c r="G168" s="3" t="s">
        <v>98</v>
      </c>
      <c r="H168" s="2" t="str">
        <f>VLOOKUP(G168,'[1]BH-ACCT'!$D$1:$E$1735,2,FALSE)</f>
        <v>WASTE</v>
      </c>
      <c r="I168" s="12">
        <v>513.94000000000005</v>
      </c>
      <c r="J168" s="4"/>
    </row>
    <row r="169" spans="1:10" x14ac:dyDescent="0.25">
      <c r="A169" s="14">
        <v>306</v>
      </c>
      <c r="B169" s="5">
        <v>43691</v>
      </c>
      <c r="C169" s="15">
        <v>86534</v>
      </c>
      <c r="D169" s="3" t="s">
        <v>19</v>
      </c>
      <c r="E169" s="3" t="s">
        <v>139</v>
      </c>
      <c r="F169" s="2" t="str">
        <f>VLOOKUP(E169,'[1]BH-ACCT'!$A$2:$C$389,3,FALSE)</f>
        <v>HR</v>
      </c>
      <c r="G169" s="3" t="s">
        <v>20</v>
      </c>
      <c r="H169" s="2" t="str">
        <f>VLOOKUP(G169,'[1]BH-ACCT'!$D$1:$E$1735,2,FALSE)</f>
        <v>HARDWARE - PURCHASE</v>
      </c>
      <c r="I169" s="12">
        <v>14940</v>
      </c>
      <c r="J169" s="4"/>
    </row>
    <row r="170" spans="1:10" x14ac:dyDescent="0.25">
      <c r="A170" s="14">
        <v>307</v>
      </c>
      <c r="B170" s="5">
        <v>43691</v>
      </c>
      <c r="C170" s="15">
        <v>86535</v>
      </c>
      <c r="D170" s="3" t="s">
        <v>19</v>
      </c>
      <c r="E170" s="3" t="s">
        <v>139</v>
      </c>
      <c r="F170" s="2" t="str">
        <f>VLOOKUP(E170,'[1]BH-ACCT'!$A$2:$C$389,3,FALSE)</f>
        <v>HR</v>
      </c>
      <c r="G170" s="3" t="s">
        <v>20</v>
      </c>
      <c r="H170" s="2" t="str">
        <f>VLOOKUP(G170,'[1]BH-ACCT'!$D$1:$E$1735,2,FALSE)</f>
        <v>HARDWARE - PURCHASE</v>
      </c>
      <c r="I170" s="12">
        <v>2241</v>
      </c>
      <c r="J170" s="4"/>
    </row>
    <row r="171" spans="1:10" x14ac:dyDescent="0.25">
      <c r="A171" s="14">
        <v>304</v>
      </c>
      <c r="B171" s="5">
        <v>43691</v>
      </c>
      <c r="C171" s="15">
        <v>86460</v>
      </c>
      <c r="D171" s="3" t="s">
        <v>19</v>
      </c>
      <c r="E171" s="3" t="s">
        <v>229</v>
      </c>
      <c r="F171" s="2" t="str">
        <f>VLOOKUP(E171,'[1]BH-ACCT'!$A$2:$C$389,3,FALSE)</f>
        <v>Operational Support Services</v>
      </c>
      <c r="G171" s="3" t="s">
        <v>20</v>
      </c>
      <c r="H171" s="2" t="str">
        <f>VLOOKUP(G171,'[1]BH-ACCT'!$D$1:$E$1735,2,FALSE)</f>
        <v>HARDWARE - PURCHASE</v>
      </c>
      <c r="I171" s="12">
        <v>999.5</v>
      </c>
      <c r="J171" s="4"/>
    </row>
    <row r="172" spans="1:10" x14ac:dyDescent="0.25">
      <c r="A172" s="14">
        <v>305</v>
      </c>
      <c r="B172" s="5">
        <v>43691</v>
      </c>
      <c r="C172" s="15">
        <v>86523</v>
      </c>
      <c r="D172" s="3" t="s">
        <v>19</v>
      </c>
      <c r="E172" s="3" t="s">
        <v>288</v>
      </c>
      <c r="F172" s="2" t="str">
        <f>VLOOKUP(E172,'[1]BH-ACCT'!$A$2:$C$389,3,FALSE)</f>
        <v>Sheffield</v>
      </c>
      <c r="G172" s="3" t="s">
        <v>20</v>
      </c>
      <c r="H172" s="2" t="str">
        <f>VLOOKUP(G172,'[1]BH-ACCT'!$D$1:$E$1735,2,FALSE)</f>
        <v>HARDWARE - PURCHASE</v>
      </c>
      <c r="I172" s="12">
        <v>747</v>
      </c>
      <c r="J172" s="4"/>
    </row>
    <row r="173" spans="1:10" x14ac:dyDescent="0.25">
      <c r="A173" s="14">
        <v>315</v>
      </c>
      <c r="B173" s="5">
        <v>43691</v>
      </c>
      <c r="C173" s="15">
        <v>87620</v>
      </c>
      <c r="D173" s="3" t="s">
        <v>277</v>
      </c>
      <c r="E173" s="3" t="s">
        <v>267</v>
      </c>
      <c r="F173" s="2" t="str">
        <f>VLOOKUP(E173,'[1]BH-ACCT'!$A$2:$C$389,3,FALSE)</f>
        <v>Senior Leadership Group</v>
      </c>
      <c r="G173" s="3" t="s">
        <v>72</v>
      </c>
      <c r="H173" s="2" t="str">
        <f>VLOOKUP(G173,'[1]BH-ACCT'!$D$1:$E$1735,2,FALSE)</f>
        <v>COUNSEL FEES</v>
      </c>
      <c r="I173" s="12">
        <v>555</v>
      </c>
      <c r="J173" s="4"/>
    </row>
    <row r="174" spans="1:10" x14ac:dyDescent="0.25">
      <c r="A174" s="14">
        <v>318</v>
      </c>
      <c r="B174" s="5">
        <v>43691</v>
      </c>
      <c r="C174" s="15">
        <v>87140</v>
      </c>
      <c r="D174" s="3" t="s">
        <v>129</v>
      </c>
      <c r="E174" s="3" t="s">
        <v>86</v>
      </c>
      <c r="F174" s="2" t="str">
        <f>VLOOKUP(E174,'[1]BH-ACCT'!$A$2:$C$389,3,FALSE)</f>
        <v>Facilities Management</v>
      </c>
      <c r="G174" s="3" t="s">
        <v>88</v>
      </c>
      <c r="H174" s="2" t="str">
        <f>VLOOKUP(G174,'[1]BH-ACCT'!$D$1:$E$1735,2,FALSE)</f>
        <v>BUILDING MTCE-DAY TO DAY</v>
      </c>
      <c r="I174" s="12">
        <v>1394.54</v>
      </c>
      <c r="J174" s="4"/>
    </row>
    <row r="175" spans="1:10" x14ac:dyDescent="0.25">
      <c r="A175" s="14">
        <v>338</v>
      </c>
      <c r="B175" s="5">
        <v>43691</v>
      </c>
      <c r="C175" s="15">
        <v>87578</v>
      </c>
      <c r="D175" s="3" t="s">
        <v>208</v>
      </c>
      <c r="E175" s="3" t="s">
        <v>191</v>
      </c>
      <c r="F175" s="2" t="str">
        <f>VLOOKUP(E175,'[1]BH-ACCT'!$A$2:$C$389,3,FALSE)</f>
        <v>Information Systems</v>
      </c>
      <c r="G175" s="3" t="s">
        <v>194</v>
      </c>
      <c r="H175" s="2" t="str">
        <f>VLOOKUP(G175,'[1]BH-ACCT'!$D$1:$E$1735,2,FALSE)</f>
        <v>FIXED TELEPHONE</v>
      </c>
      <c r="I175" s="12">
        <v>884.73</v>
      </c>
      <c r="J175" s="4"/>
    </row>
    <row r="176" spans="1:10" x14ac:dyDescent="0.25">
      <c r="A176" s="14">
        <v>339</v>
      </c>
      <c r="B176" s="5">
        <v>43691</v>
      </c>
      <c r="C176" s="15">
        <v>87591</v>
      </c>
      <c r="D176" s="3" t="s">
        <v>208</v>
      </c>
      <c r="E176" s="3" t="s">
        <v>201</v>
      </c>
      <c r="F176" s="2" t="str">
        <f>VLOOKUP(E176,'[1]BH-ACCT'!$A$2:$C$389,3,FALSE)</f>
        <v>Information Systems</v>
      </c>
      <c r="G176" s="3" t="s">
        <v>194</v>
      </c>
      <c r="H176" s="2" t="str">
        <f>VLOOKUP(G176,'[1]BH-ACCT'!$D$1:$E$1735,2,FALSE)</f>
        <v>FIXED TELEPHONE</v>
      </c>
      <c r="I176" s="12">
        <v>3435.89</v>
      </c>
      <c r="J176" s="4"/>
    </row>
    <row r="177" spans="1:10" x14ac:dyDescent="0.25">
      <c r="A177" s="14">
        <v>340</v>
      </c>
      <c r="B177" s="5">
        <v>43691</v>
      </c>
      <c r="C177" s="15">
        <v>87614</v>
      </c>
      <c r="D177" s="3" t="s">
        <v>208</v>
      </c>
      <c r="E177" s="3" t="s">
        <v>191</v>
      </c>
      <c r="F177" s="2" t="str">
        <f>VLOOKUP(E177,'[1]BH-ACCT'!$A$2:$C$389,3,FALSE)</f>
        <v>Information Systems</v>
      </c>
      <c r="G177" s="3" t="s">
        <v>209</v>
      </c>
      <c r="H177" s="2" t="str">
        <f>VLOOKUP(G177,'[1]BH-ACCT'!$D$1:$E$1735,2,FALSE)</f>
        <v>NETWORK RENTAL</v>
      </c>
      <c r="I177" s="12">
        <v>3500</v>
      </c>
      <c r="J177" s="4"/>
    </row>
    <row r="178" spans="1:10" x14ac:dyDescent="0.25">
      <c r="A178" s="14">
        <v>341</v>
      </c>
      <c r="B178" s="5">
        <v>43691</v>
      </c>
      <c r="C178" s="15">
        <v>87615</v>
      </c>
      <c r="D178" s="3" t="s">
        <v>208</v>
      </c>
      <c r="E178" s="3" t="s">
        <v>191</v>
      </c>
      <c r="F178" s="2" t="str">
        <f>VLOOKUP(E178,'[1]BH-ACCT'!$A$2:$C$389,3,FALSE)</f>
        <v>Information Systems</v>
      </c>
      <c r="G178" s="3" t="s">
        <v>209</v>
      </c>
      <c r="H178" s="2" t="str">
        <f>VLOOKUP(G178,'[1]BH-ACCT'!$D$1:$E$1735,2,FALSE)</f>
        <v>NETWORK RENTAL</v>
      </c>
      <c r="I178" s="12">
        <v>26850</v>
      </c>
      <c r="J178" s="4"/>
    </row>
    <row r="179" spans="1:10" x14ac:dyDescent="0.25">
      <c r="A179" s="14">
        <v>342</v>
      </c>
      <c r="B179" s="5">
        <v>43691</v>
      </c>
      <c r="C179" s="15">
        <v>87616</v>
      </c>
      <c r="D179" s="3" t="s">
        <v>208</v>
      </c>
      <c r="E179" s="3" t="s">
        <v>201</v>
      </c>
      <c r="F179" s="2" t="str">
        <f>VLOOKUP(E179,'[1]BH-ACCT'!$A$2:$C$389,3,FALSE)</f>
        <v>Information Systems</v>
      </c>
      <c r="G179" s="3" t="s">
        <v>209</v>
      </c>
      <c r="H179" s="2" t="str">
        <f>VLOOKUP(G179,'[1]BH-ACCT'!$D$1:$E$1735,2,FALSE)</f>
        <v>NETWORK RENTAL</v>
      </c>
      <c r="I179" s="12">
        <v>1800</v>
      </c>
      <c r="J179" s="4"/>
    </row>
    <row r="180" spans="1:10" x14ac:dyDescent="0.25">
      <c r="A180" s="14">
        <v>354</v>
      </c>
      <c r="B180" s="5">
        <v>43691</v>
      </c>
      <c r="C180" s="15">
        <v>86597</v>
      </c>
      <c r="D180" s="3" t="s">
        <v>213</v>
      </c>
      <c r="E180" s="3" t="s">
        <v>201</v>
      </c>
      <c r="F180" s="2" t="str">
        <f>VLOOKUP(E180,'[1]BH-ACCT'!$A$2:$C$389,3,FALSE)</f>
        <v>Information Systems</v>
      </c>
      <c r="G180" s="3" t="s">
        <v>131</v>
      </c>
      <c r="H180" s="2" t="str">
        <f>VLOOKUP(G180,'[1]BH-ACCT'!$D$1:$E$1735,2,FALSE)</f>
        <v>SOFTWARE - UPGRADE</v>
      </c>
      <c r="I180" s="12">
        <v>950</v>
      </c>
      <c r="J180" s="4"/>
    </row>
    <row r="181" spans="1:10" x14ac:dyDescent="0.25">
      <c r="A181" s="14">
        <v>357</v>
      </c>
      <c r="B181" s="5">
        <v>43691</v>
      </c>
      <c r="C181" s="15">
        <v>86770</v>
      </c>
      <c r="D181" s="3" t="s">
        <v>348</v>
      </c>
      <c r="E181" s="3" t="s">
        <v>318</v>
      </c>
      <c r="F181" s="2" t="str">
        <f>VLOOKUP(E181,'[1]BH-ACCT'!$A$2:$C$389,3,FALSE)</f>
        <v>Vehicle Fleet</v>
      </c>
      <c r="G181" s="3" t="s">
        <v>327</v>
      </c>
      <c r="H181" s="2" t="str">
        <f>VLOOKUP(G181,'[1]BH-ACCT'!$D$1:$E$1735,2,FALSE)</f>
        <v>VEH WORKSHOP CONSUMABLES</v>
      </c>
      <c r="I181" s="12">
        <v>564.47</v>
      </c>
      <c r="J181" s="4"/>
    </row>
    <row r="182" spans="1:10" x14ac:dyDescent="0.25">
      <c r="A182" s="14" t="s">
        <v>144</v>
      </c>
      <c r="B182" s="9">
        <v>43692</v>
      </c>
      <c r="C182" s="15" t="s">
        <v>350</v>
      </c>
      <c r="D182" s="2" t="s">
        <v>145</v>
      </c>
      <c r="E182" s="3" t="s">
        <v>139</v>
      </c>
      <c r="F182" s="2" t="s">
        <v>146</v>
      </c>
      <c r="G182" s="3" t="s">
        <v>147</v>
      </c>
      <c r="H182" s="2" t="str">
        <f>VLOOKUP(G182,'[1]BH-ACCT'!$D$1:$E$1735,2,FALSE)</f>
        <v>FITTINGS</v>
      </c>
      <c r="I182" s="7">
        <v>599.88</v>
      </c>
      <c r="J182" s="4"/>
    </row>
    <row r="183" spans="1:10" x14ac:dyDescent="0.25">
      <c r="A183" s="14">
        <v>32</v>
      </c>
      <c r="B183" s="5">
        <v>43692</v>
      </c>
      <c r="C183" s="15">
        <v>86827</v>
      </c>
      <c r="D183" s="3" t="s">
        <v>85</v>
      </c>
      <c r="E183" s="3" t="s">
        <v>86</v>
      </c>
      <c r="F183" s="2" t="str">
        <f>VLOOKUP(E183,'[1]BH-ACCT'!$A$2:$C$389,3,FALSE)</f>
        <v>Facilities Management</v>
      </c>
      <c r="G183" s="3" t="s">
        <v>87</v>
      </c>
      <c r="H183" s="2" t="str">
        <f>VLOOKUP(G183,'[1]BH-ACCT'!$D$1:$E$1735,2,FALSE)</f>
        <v>REACTIVE ENGINEERING WORK</v>
      </c>
      <c r="I183" s="12">
        <v>5289</v>
      </c>
      <c r="J183" s="4"/>
    </row>
    <row r="184" spans="1:10" x14ac:dyDescent="0.25">
      <c r="A184" s="14" t="s">
        <v>308</v>
      </c>
      <c r="B184" s="9">
        <v>43692</v>
      </c>
      <c r="C184" s="15" t="s">
        <v>350</v>
      </c>
      <c r="D184" s="2" t="s">
        <v>352</v>
      </c>
      <c r="E184" s="3" t="s">
        <v>290</v>
      </c>
      <c r="F184" s="2" t="s">
        <v>309</v>
      </c>
      <c r="G184" s="3" t="s">
        <v>75</v>
      </c>
      <c r="H184" s="2" t="str">
        <f>VLOOKUP(G184,'[1]BH-ACCT'!$D$1:$E$1735,2,FALSE)</f>
        <v>HOTEL ACCOMM</v>
      </c>
      <c r="I184" s="7">
        <v>1168</v>
      </c>
      <c r="J184" s="4"/>
    </row>
    <row r="185" spans="1:10" x14ac:dyDescent="0.25">
      <c r="A185" s="14">
        <v>170</v>
      </c>
      <c r="B185" s="5">
        <v>43692</v>
      </c>
      <c r="C185" s="15">
        <v>87696</v>
      </c>
      <c r="D185" s="3" t="s">
        <v>109</v>
      </c>
      <c r="E185" s="3" t="s">
        <v>86</v>
      </c>
      <c r="F185" s="2" t="str">
        <f>VLOOKUP(E185,'[1]BH-ACCT'!$A$2:$C$389,3,FALSE)</f>
        <v>Facilities Management</v>
      </c>
      <c r="G185" s="3" t="s">
        <v>88</v>
      </c>
      <c r="H185" s="2" t="str">
        <f>VLOOKUP(G185,'[1]BH-ACCT'!$D$1:$E$1735,2,FALSE)</f>
        <v>BUILDING MTCE-DAY TO DAY</v>
      </c>
      <c r="I185" s="12">
        <v>61980.71</v>
      </c>
      <c r="J185" s="4"/>
    </row>
    <row r="186" spans="1:10" x14ac:dyDescent="0.25">
      <c r="A186" s="14">
        <v>204</v>
      </c>
      <c r="B186" s="5">
        <v>43692</v>
      </c>
      <c r="C186" s="15">
        <v>87698</v>
      </c>
      <c r="D186" s="3" t="s">
        <v>118</v>
      </c>
      <c r="E186" s="3" t="s">
        <v>86</v>
      </c>
      <c r="F186" s="2" t="str">
        <f>VLOOKUP(E186,'[1]BH-ACCT'!$A$2:$C$389,3,FALSE)</f>
        <v>Facilities Management</v>
      </c>
      <c r="G186" s="3" t="s">
        <v>119</v>
      </c>
      <c r="H186" s="2" t="str">
        <f>VLOOKUP(G186,'[1]BH-ACCT'!$D$1:$E$1735,2,FALSE)</f>
        <v>ELECTRICITY</v>
      </c>
      <c r="I186" s="12">
        <v>35532.35</v>
      </c>
      <c r="J186" s="4"/>
    </row>
    <row r="187" spans="1:10" x14ac:dyDescent="0.25">
      <c r="A187" s="14">
        <v>203</v>
      </c>
      <c r="B187" s="5">
        <v>43692</v>
      </c>
      <c r="C187" s="15">
        <v>86833</v>
      </c>
      <c r="D187" s="3" t="s">
        <v>118</v>
      </c>
      <c r="E187" s="3" t="s">
        <v>25</v>
      </c>
      <c r="F187" s="2" t="str">
        <f>VLOOKUP(E187,'[1]BH-ACCT'!$A$2:$C$389,3,FALSE)</f>
        <v>Non-Devolved</v>
      </c>
      <c r="G187" s="3" t="s">
        <v>119</v>
      </c>
      <c r="H187" s="2" t="str">
        <f>VLOOKUP(G187,'[1]BH-ACCT'!$D$1:$E$1735,2,FALSE)</f>
        <v>ELECTRICITY</v>
      </c>
      <c r="I187" s="12">
        <v>1837.54</v>
      </c>
      <c r="J187" s="4"/>
    </row>
    <row r="188" spans="1:10" x14ac:dyDescent="0.25">
      <c r="A188" s="14">
        <v>220</v>
      </c>
      <c r="B188" s="5">
        <v>43692</v>
      </c>
      <c r="C188" s="15">
        <v>87791</v>
      </c>
      <c r="D188" s="3" t="s">
        <v>241</v>
      </c>
      <c r="E188" s="3" t="s">
        <v>229</v>
      </c>
      <c r="F188" s="2" t="str">
        <f>VLOOKUP(E188,'[1]BH-ACCT'!$A$2:$C$389,3,FALSE)</f>
        <v>Operational Support Services</v>
      </c>
      <c r="G188" s="3" t="s">
        <v>31</v>
      </c>
      <c r="H188" s="2" t="str">
        <f>VLOOKUP(G188,'[1]BH-ACCT'!$D$1:$E$1735,2,FALSE)</f>
        <v>CONSULTANTS FEES</v>
      </c>
      <c r="I188" s="12">
        <v>1050</v>
      </c>
      <c r="J188" s="4"/>
    </row>
    <row r="189" spans="1:10" x14ac:dyDescent="0.25">
      <c r="A189" s="14">
        <v>159</v>
      </c>
      <c r="B189" s="5">
        <v>43693</v>
      </c>
      <c r="C189" s="15">
        <v>87483</v>
      </c>
      <c r="D189" s="3" t="s">
        <v>76</v>
      </c>
      <c r="E189" s="3" t="s">
        <v>68</v>
      </c>
      <c r="F189" s="2" t="str">
        <f>VLOOKUP(E189,'[1]BH-ACCT'!$A$2:$C$389,3,FALSE)</f>
        <v>Corp Servs - Legal</v>
      </c>
      <c r="G189" s="3" t="s">
        <v>77</v>
      </c>
      <c r="H189" s="2" t="str">
        <f>VLOOKUP(G189,'[1]BH-ACCT'!$D$1:$E$1735,2,FALSE)</f>
        <v>COURT FEES</v>
      </c>
      <c r="I189" s="12">
        <v>11300</v>
      </c>
      <c r="J189" s="4"/>
    </row>
    <row r="190" spans="1:10" x14ac:dyDescent="0.25">
      <c r="A190" s="14">
        <v>160</v>
      </c>
      <c r="B190" s="5">
        <v>43693</v>
      </c>
      <c r="C190" s="15">
        <v>88139</v>
      </c>
      <c r="D190" s="3" t="s">
        <v>76</v>
      </c>
      <c r="E190" s="3" t="s">
        <v>68</v>
      </c>
      <c r="F190" s="2" t="str">
        <f>VLOOKUP(E190,'[1]BH-ACCT'!$A$2:$C$389,3,FALSE)</f>
        <v>Corp Servs - Legal</v>
      </c>
      <c r="G190" s="3" t="s">
        <v>77</v>
      </c>
      <c r="H190" s="2" t="str">
        <f>VLOOKUP(G190,'[1]BH-ACCT'!$D$1:$E$1735,2,FALSE)</f>
        <v>COURT FEES</v>
      </c>
      <c r="I190" s="12">
        <v>1572</v>
      </c>
      <c r="J190" s="4"/>
    </row>
    <row r="191" spans="1:10" x14ac:dyDescent="0.25">
      <c r="A191" s="14" t="s">
        <v>148</v>
      </c>
      <c r="B191" s="9">
        <v>43694</v>
      </c>
      <c r="C191" s="15" t="s">
        <v>350</v>
      </c>
      <c r="D191" s="2" t="s">
        <v>149</v>
      </c>
      <c r="E191" s="3" t="s">
        <v>142</v>
      </c>
      <c r="F191" s="2" t="s">
        <v>146</v>
      </c>
      <c r="G191" s="3" t="s">
        <v>150</v>
      </c>
      <c r="H191" s="2" t="str">
        <f>VLOOKUP(G191,'[1]BH-ACCT'!$D$1:$E$1735,2,FALSE)</f>
        <v>OFFICE EQUIPMENT</v>
      </c>
      <c r="I191" s="7">
        <v>793.29</v>
      </c>
      <c r="J191" s="4"/>
    </row>
    <row r="192" spans="1:10" x14ac:dyDescent="0.25">
      <c r="A192" s="14">
        <v>1</v>
      </c>
      <c r="B192" s="5">
        <v>43698</v>
      </c>
      <c r="C192" s="15">
        <v>88098</v>
      </c>
      <c r="D192" s="3" t="s">
        <v>289</v>
      </c>
      <c r="E192" s="3" t="s">
        <v>290</v>
      </c>
      <c r="F192" s="2" t="str">
        <f>VLOOKUP(E192,'[1]BH-ACCT'!$A$1:$C$389,3,FALSE)</f>
        <v>Specialist Crime Services</v>
      </c>
      <c r="G192" s="3" t="s">
        <v>147</v>
      </c>
      <c r="H192" s="2" t="str">
        <f>VLOOKUP(G192,'[1]BH-ACCT'!$D$1:$E$1735,2,FALSE)</f>
        <v>FITTINGS</v>
      </c>
      <c r="I192" s="12">
        <v>525</v>
      </c>
      <c r="J192" s="4"/>
    </row>
    <row r="193" spans="1:10" x14ac:dyDescent="0.25">
      <c r="A193" s="14">
        <v>5</v>
      </c>
      <c r="B193" s="5">
        <v>43698</v>
      </c>
      <c r="C193" s="15">
        <v>86885</v>
      </c>
      <c r="D193" s="3" t="s">
        <v>43</v>
      </c>
      <c r="E193" s="3" t="s">
        <v>44</v>
      </c>
      <c r="F193" s="2" t="str">
        <f>VLOOKUP(E193,'[1]BH-ACCT'!$A$2:$C$389,3,FALSE)</f>
        <v>Corp Servs - CJAD</v>
      </c>
      <c r="G193" s="3" t="s">
        <v>45</v>
      </c>
      <c r="H193" s="2" t="str">
        <f>VLOOKUP(G193,'[1]BH-ACCT'!$D$1:$E$1735,2,FALSE)</f>
        <v>SOC CONSUMABLES</v>
      </c>
      <c r="I193" s="12">
        <v>5400</v>
      </c>
      <c r="J193" s="4"/>
    </row>
    <row r="194" spans="1:10" x14ac:dyDescent="0.25">
      <c r="A194" s="14">
        <v>6</v>
      </c>
      <c r="B194" s="5">
        <v>43698</v>
      </c>
      <c r="C194" s="15">
        <v>87942</v>
      </c>
      <c r="D194" s="3" t="s">
        <v>43</v>
      </c>
      <c r="E194" s="3" t="s">
        <v>139</v>
      </c>
      <c r="F194" s="2" t="str">
        <f>VLOOKUP(E194,'[1]BH-ACCT'!$A$2:$C$389,3,FALSE)</f>
        <v>HR</v>
      </c>
      <c r="G194" s="3" t="s">
        <v>140</v>
      </c>
      <c r="H194" s="2" t="str">
        <f>VLOOKUP(G194,'[1]BH-ACCT'!$D$1:$E$1735,2,FALSE)</f>
        <v>OTHER MEDICAL COSTS</v>
      </c>
      <c r="I194" s="12">
        <v>1998.04</v>
      </c>
      <c r="J194" s="4"/>
    </row>
    <row r="195" spans="1:10" x14ac:dyDescent="0.25">
      <c r="A195" s="14">
        <v>7</v>
      </c>
      <c r="B195" s="5">
        <v>43698</v>
      </c>
      <c r="C195" s="15">
        <v>87347</v>
      </c>
      <c r="D195" s="3" t="s">
        <v>291</v>
      </c>
      <c r="E195" s="3" t="s">
        <v>290</v>
      </c>
      <c r="F195" s="2" t="str">
        <f>VLOOKUP(E195,'[1]BH-ACCT'!$A$2:$C$389,3,FALSE)</f>
        <v>Specialist Crime Services</v>
      </c>
      <c r="G195" s="3" t="s">
        <v>292</v>
      </c>
      <c r="H195" s="2" t="str">
        <f>VLOOKUP(G195,'[1]BH-ACCT'!$D$1:$E$1735,2,FALSE)</f>
        <v>REGISTERED INTERMEDIARIES</v>
      </c>
      <c r="I195" s="12">
        <v>662.63</v>
      </c>
      <c r="J195" s="4"/>
    </row>
    <row r="196" spans="1:10" x14ac:dyDescent="0.25">
      <c r="A196" s="14">
        <v>8</v>
      </c>
      <c r="B196" s="5">
        <v>43698</v>
      </c>
      <c r="C196" s="15">
        <v>87851</v>
      </c>
      <c r="D196" s="3" t="s">
        <v>291</v>
      </c>
      <c r="E196" s="3" t="s">
        <v>290</v>
      </c>
      <c r="F196" s="2" t="str">
        <f>VLOOKUP(E196,'[1]BH-ACCT'!$A$2:$C$389,3,FALSE)</f>
        <v>Specialist Crime Services</v>
      </c>
      <c r="G196" s="3" t="s">
        <v>292</v>
      </c>
      <c r="H196" s="2" t="str">
        <f>VLOOKUP(G196,'[1]BH-ACCT'!$D$1:$E$1735,2,FALSE)</f>
        <v>REGISTERED INTERMEDIARIES</v>
      </c>
      <c r="I196" s="12">
        <v>509.43</v>
      </c>
      <c r="J196" s="4"/>
    </row>
    <row r="197" spans="1:10" x14ac:dyDescent="0.25">
      <c r="A197" s="14">
        <v>22</v>
      </c>
      <c r="B197" s="5">
        <v>43698</v>
      </c>
      <c r="C197" s="15">
        <v>87827</v>
      </c>
      <c r="D197" s="3" t="s">
        <v>320</v>
      </c>
      <c r="E197" s="3" t="s">
        <v>321</v>
      </c>
      <c r="F197" s="2" t="str">
        <f>VLOOKUP(E197,'[1]BH-ACCT'!$A$2:$C$389,3,FALSE)</f>
        <v>Vehicle Fleet</v>
      </c>
      <c r="G197" s="3" t="s">
        <v>322</v>
      </c>
      <c r="H197" s="2" t="str">
        <f>VLOOKUP(G197,'[1]BH-ACCT'!$D$1:$E$1735,2,FALSE)</f>
        <v>PETROL</v>
      </c>
      <c r="I197" s="12">
        <v>540.29999999999995</v>
      </c>
      <c r="J197" s="4"/>
    </row>
    <row r="198" spans="1:10" x14ac:dyDescent="0.25">
      <c r="A198" s="14">
        <v>23</v>
      </c>
      <c r="B198" s="5">
        <v>43698</v>
      </c>
      <c r="C198" s="15">
        <v>87828</v>
      </c>
      <c r="D198" s="3" t="s">
        <v>320</v>
      </c>
      <c r="E198" s="3" t="s">
        <v>321</v>
      </c>
      <c r="F198" s="2" t="str">
        <f>VLOOKUP(E198,'[1]BH-ACCT'!$A$2:$C$389,3,FALSE)</f>
        <v>Vehicle Fleet</v>
      </c>
      <c r="G198" s="3" t="s">
        <v>322</v>
      </c>
      <c r="H198" s="2" t="str">
        <f>VLOOKUP(G198,'[1]BH-ACCT'!$D$1:$E$1735,2,FALSE)</f>
        <v>PETROL</v>
      </c>
      <c r="I198" s="12">
        <v>1440.61</v>
      </c>
      <c r="J198" s="4"/>
    </row>
    <row r="199" spans="1:10" x14ac:dyDescent="0.25">
      <c r="A199" s="14">
        <v>24</v>
      </c>
      <c r="B199" s="5">
        <v>43698</v>
      </c>
      <c r="C199" s="15">
        <v>87828</v>
      </c>
      <c r="D199" s="3" t="s">
        <v>320</v>
      </c>
      <c r="E199" s="3" t="s">
        <v>321</v>
      </c>
      <c r="F199" s="2" t="str">
        <f>VLOOKUP(E199,'[1]BH-ACCT'!$A$2:$C$389,3,FALSE)</f>
        <v>Vehicle Fleet</v>
      </c>
      <c r="G199" s="3" t="s">
        <v>323</v>
      </c>
      <c r="H199" s="2" t="str">
        <f>VLOOKUP(G199,'[1]BH-ACCT'!$D$1:$E$1735,2,FALSE)</f>
        <v>DIESEL</v>
      </c>
      <c r="I199" s="12">
        <v>6476.68</v>
      </c>
      <c r="J199" s="4"/>
    </row>
    <row r="200" spans="1:10" x14ac:dyDescent="0.25">
      <c r="A200" s="14">
        <v>33</v>
      </c>
      <c r="B200" s="5">
        <v>43698</v>
      </c>
      <c r="C200" s="15">
        <v>87490</v>
      </c>
      <c r="D200" s="3" t="s">
        <v>85</v>
      </c>
      <c r="E200" s="3" t="s">
        <v>86</v>
      </c>
      <c r="F200" s="2" t="str">
        <f>VLOOKUP(E200,'[1]BH-ACCT'!$A$2:$C$389,3,FALSE)</f>
        <v>Facilities Management</v>
      </c>
      <c r="G200" s="3" t="s">
        <v>87</v>
      </c>
      <c r="H200" s="2" t="str">
        <f>VLOOKUP(G200,'[1]BH-ACCT'!$D$1:$E$1735,2,FALSE)</f>
        <v>REACTIVE ENGINEERING WORK</v>
      </c>
      <c r="I200" s="12">
        <v>3957.84</v>
      </c>
      <c r="J200" s="4"/>
    </row>
    <row r="201" spans="1:10" x14ac:dyDescent="0.25">
      <c r="A201" s="14">
        <v>34</v>
      </c>
      <c r="B201" s="5">
        <v>43698</v>
      </c>
      <c r="C201" s="15">
        <v>87491</v>
      </c>
      <c r="D201" s="3" t="s">
        <v>85</v>
      </c>
      <c r="E201" s="3" t="s">
        <v>86</v>
      </c>
      <c r="F201" s="2" t="str">
        <f>VLOOKUP(E201,'[1]BH-ACCT'!$A$2:$C$389,3,FALSE)</f>
        <v>Facilities Management</v>
      </c>
      <c r="G201" s="3" t="s">
        <v>87</v>
      </c>
      <c r="H201" s="2" t="str">
        <f>VLOOKUP(G201,'[1]BH-ACCT'!$D$1:$E$1735,2,FALSE)</f>
        <v>REACTIVE ENGINEERING WORK</v>
      </c>
      <c r="I201" s="12">
        <v>4614.72</v>
      </c>
      <c r="J201" s="4"/>
    </row>
    <row r="202" spans="1:10" x14ac:dyDescent="0.25">
      <c r="A202" s="14">
        <v>35</v>
      </c>
      <c r="B202" s="5">
        <v>43698</v>
      </c>
      <c r="C202" s="15">
        <v>87492</v>
      </c>
      <c r="D202" s="3" t="s">
        <v>85</v>
      </c>
      <c r="E202" s="3" t="s">
        <v>86</v>
      </c>
      <c r="F202" s="2" t="str">
        <f>VLOOKUP(E202,'[1]BH-ACCT'!$A$2:$C$389,3,FALSE)</f>
        <v>Facilities Management</v>
      </c>
      <c r="G202" s="3" t="s">
        <v>87</v>
      </c>
      <c r="H202" s="2" t="str">
        <f>VLOOKUP(G202,'[1]BH-ACCT'!$D$1:$E$1735,2,FALSE)</f>
        <v>REACTIVE ENGINEERING WORK</v>
      </c>
      <c r="I202" s="12">
        <v>7363.68</v>
      </c>
      <c r="J202" s="4"/>
    </row>
    <row r="203" spans="1:10" x14ac:dyDescent="0.25">
      <c r="A203" s="14">
        <v>36</v>
      </c>
      <c r="B203" s="5">
        <v>43698</v>
      </c>
      <c r="C203" s="15">
        <v>87493</v>
      </c>
      <c r="D203" s="3" t="s">
        <v>85</v>
      </c>
      <c r="E203" s="3" t="s">
        <v>86</v>
      </c>
      <c r="F203" s="2" t="str">
        <f>VLOOKUP(E203,'[1]BH-ACCT'!$A$2:$C$389,3,FALSE)</f>
        <v>Facilities Management</v>
      </c>
      <c r="G203" s="3" t="s">
        <v>87</v>
      </c>
      <c r="H203" s="2" t="str">
        <f>VLOOKUP(G203,'[1]BH-ACCT'!$D$1:$E$1735,2,FALSE)</f>
        <v>REACTIVE ENGINEERING WORK</v>
      </c>
      <c r="I203" s="12">
        <v>3737.04</v>
      </c>
      <c r="J203" s="4"/>
    </row>
    <row r="204" spans="1:10" x14ac:dyDescent="0.25">
      <c r="A204" s="14">
        <v>37</v>
      </c>
      <c r="B204" s="5">
        <v>43698</v>
      </c>
      <c r="C204" s="15">
        <v>87494</v>
      </c>
      <c r="D204" s="3" t="s">
        <v>85</v>
      </c>
      <c r="E204" s="3" t="s">
        <v>86</v>
      </c>
      <c r="F204" s="2" t="str">
        <f>VLOOKUP(E204,'[1]BH-ACCT'!$A$2:$C$389,3,FALSE)</f>
        <v>Facilities Management</v>
      </c>
      <c r="G204" s="3" t="s">
        <v>87</v>
      </c>
      <c r="H204" s="2" t="str">
        <f>VLOOKUP(G204,'[1]BH-ACCT'!$D$1:$E$1735,2,FALSE)</f>
        <v>REACTIVE ENGINEERING WORK</v>
      </c>
      <c r="I204" s="12">
        <v>4817.12</v>
      </c>
      <c r="J204" s="4"/>
    </row>
    <row r="205" spans="1:10" x14ac:dyDescent="0.25">
      <c r="A205" s="14">
        <v>38</v>
      </c>
      <c r="B205" s="5">
        <v>43698</v>
      </c>
      <c r="C205" s="15">
        <v>87495</v>
      </c>
      <c r="D205" s="3" t="s">
        <v>85</v>
      </c>
      <c r="E205" s="3" t="s">
        <v>86</v>
      </c>
      <c r="F205" s="2" t="str">
        <f>VLOOKUP(E205,'[1]BH-ACCT'!$A$2:$C$389,3,FALSE)</f>
        <v>Facilities Management</v>
      </c>
      <c r="G205" s="3" t="s">
        <v>87</v>
      </c>
      <c r="H205" s="2" t="str">
        <f>VLOOKUP(G205,'[1]BH-ACCT'!$D$1:$E$1735,2,FALSE)</f>
        <v>REACTIVE ENGINEERING WORK</v>
      </c>
      <c r="I205" s="12">
        <v>3692.32</v>
      </c>
      <c r="J205" s="4"/>
    </row>
    <row r="206" spans="1:10" x14ac:dyDescent="0.25">
      <c r="A206" s="14">
        <v>39</v>
      </c>
      <c r="B206" s="5">
        <v>43698</v>
      </c>
      <c r="C206" s="15">
        <v>87496</v>
      </c>
      <c r="D206" s="3" t="s">
        <v>85</v>
      </c>
      <c r="E206" s="3" t="s">
        <v>86</v>
      </c>
      <c r="F206" s="2" t="str">
        <f>VLOOKUP(E206,'[1]BH-ACCT'!$A$2:$C$389,3,FALSE)</f>
        <v>Facilities Management</v>
      </c>
      <c r="G206" s="3" t="s">
        <v>87</v>
      </c>
      <c r="H206" s="2" t="str">
        <f>VLOOKUP(G206,'[1]BH-ACCT'!$D$1:$E$1735,2,FALSE)</f>
        <v>REACTIVE ENGINEERING WORK</v>
      </c>
      <c r="I206" s="12">
        <v>1341.36</v>
      </c>
      <c r="J206" s="4"/>
    </row>
    <row r="207" spans="1:10" x14ac:dyDescent="0.25">
      <c r="A207" s="14">
        <v>44</v>
      </c>
      <c r="B207" s="5">
        <v>43698</v>
      </c>
      <c r="C207" s="15">
        <v>87042</v>
      </c>
      <c r="D207" s="3" t="s">
        <v>91</v>
      </c>
      <c r="E207" s="3" t="s">
        <v>86</v>
      </c>
      <c r="F207" s="2" t="str">
        <f>VLOOKUP(E207,'[1]BH-ACCT'!$A$2:$C$389,3,FALSE)</f>
        <v>Facilities Management</v>
      </c>
      <c r="G207" s="3" t="s">
        <v>92</v>
      </c>
      <c r="H207" s="2" t="str">
        <f>VLOOKUP(G207,'[1]BH-ACCT'!$D$1:$E$1735,2,FALSE)</f>
        <v>CLEANING &amp; DOMESTIC SUPPL</v>
      </c>
      <c r="I207" s="12">
        <v>504.32</v>
      </c>
      <c r="J207" s="4"/>
    </row>
    <row r="208" spans="1:10" x14ac:dyDescent="0.25">
      <c r="A208" s="14">
        <v>50</v>
      </c>
      <c r="B208" s="5">
        <v>43698</v>
      </c>
      <c r="C208" s="15">
        <v>87445</v>
      </c>
      <c r="D208" s="3" t="s">
        <v>228</v>
      </c>
      <c r="E208" s="3" t="s">
        <v>229</v>
      </c>
      <c r="F208" s="2" t="str">
        <f>VLOOKUP(E208,'[1]BH-ACCT'!$A$2:$C$389,3,FALSE)</f>
        <v>Operational Support Services</v>
      </c>
      <c r="G208" s="3" t="s">
        <v>61</v>
      </c>
      <c r="H208" s="2" t="str">
        <f>VLOOKUP(G208,'[1]BH-ACCT'!$D$1:$E$1735,2,FALSE)</f>
        <v>SOFTWARE LICENCES/SUPPORT</v>
      </c>
      <c r="I208" s="12">
        <v>5005</v>
      </c>
      <c r="J208" s="4"/>
    </row>
    <row r="209" spans="1:10" x14ac:dyDescent="0.25">
      <c r="A209" s="14">
        <v>52</v>
      </c>
      <c r="B209" s="5">
        <v>43698</v>
      </c>
      <c r="C209" s="15">
        <v>88059</v>
      </c>
      <c r="D209" s="3" t="s">
        <v>96</v>
      </c>
      <c r="E209" s="3" t="s">
        <v>86</v>
      </c>
      <c r="F209" s="2" t="str">
        <f>VLOOKUP(E209,'[1]BH-ACCT'!$A$2:$C$389,3,FALSE)</f>
        <v>Facilities Management</v>
      </c>
      <c r="G209" s="3" t="s">
        <v>87</v>
      </c>
      <c r="H209" s="2" t="str">
        <f>VLOOKUP(G209,'[1]BH-ACCT'!$D$1:$E$1735,2,FALSE)</f>
        <v>REACTIVE ENGINEERING WORK</v>
      </c>
      <c r="I209" s="12">
        <v>590</v>
      </c>
      <c r="J209" s="4"/>
    </row>
    <row r="210" spans="1:10" x14ac:dyDescent="0.25">
      <c r="A210" s="14">
        <v>60</v>
      </c>
      <c r="B210" s="5">
        <v>43698</v>
      </c>
      <c r="C210" s="15">
        <v>88002</v>
      </c>
      <c r="D210" s="3" t="s">
        <v>21</v>
      </c>
      <c r="E210" s="3" t="s">
        <v>22</v>
      </c>
      <c r="F210" s="2" t="str">
        <f>VLOOKUP(E210,'[1]BH-ACCT'!$A$2:$C$389,3,FALSE)</f>
        <v>Corp Finance</v>
      </c>
      <c r="G210" s="3" t="s">
        <v>23</v>
      </c>
      <c r="H210" s="2" t="str">
        <f>VLOOKUP(G210,'[1]BH-ACCT'!$D$1:$E$1735,2,FALSE)</f>
        <v>POSTAGE COSTS</v>
      </c>
      <c r="I210" s="12">
        <v>582.5</v>
      </c>
      <c r="J210" s="4"/>
    </row>
    <row r="211" spans="1:10" x14ac:dyDescent="0.25">
      <c r="A211" s="14">
        <v>62</v>
      </c>
      <c r="B211" s="5">
        <v>43698</v>
      </c>
      <c r="C211" s="15">
        <v>87261</v>
      </c>
      <c r="D211" s="3" t="s">
        <v>59</v>
      </c>
      <c r="E211" s="3" t="s">
        <v>60</v>
      </c>
      <c r="F211" s="2" t="str">
        <f>VLOOKUP(E211,'[1]BH-ACCT'!$A$2:$C$389,3,FALSE)</f>
        <v>Corp Servs - Comms / Media</v>
      </c>
      <c r="G211" s="3" t="s">
        <v>61</v>
      </c>
      <c r="H211" s="2" t="str">
        <f>VLOOKUP(G211,'[1]BH-ACCT'!$D$1:$E$1735,2,FALSE)</f>
        <v>SOFTWARE LICENCES/SUPPORT</v>
      </c>
      <c r="I211" s="12">
        <v>3060</v>
      </c>
      <c r="J211" s="4"/>
    </row>
    <row r="212" spans="1:10" x14ac:dyDescent="0.25">
      <c r="A212" s="14">
        <v>63</v>
      </c>
      <c r="B212" s="5">
        <v>43698</v>
      </c>
      <c r="C212" s="15">
        <v>88100</v>
      </c>
      <c r="D212" s="3" t="s">
        <v>193</v>
      </c>
      <c r="E212" s="3" t="s">
        <v>191</v>
      </c>
      <c r="F212" s="2" t="str">
        <f>VLOOKUP(E212,'[1]BH-ACCT'!$A$2:$C$389,3,FALSE)</f>
        <v>Information Systems</v>
      </c>
      <c r="G212" s="3" t="s">
        <v>194</v>
      </c>
      <c r="H212" s="2" t="str">
        <f>VLOOKUP(G212,'[1]BH-ACCT'!$D$1:$E$1735,2,FALSE)</f>
        <v>FIXED TELEPHONE</v>
      </c>
      <c r="I212" s="12">
        <v>19335.93</v>
      </c>
      <c r="J212" s="4"/>
    </row>
    <row r="213" spans="1:10" x14ac:dyDescent="0.25">
      <c r="A213" s="14">
        <v>68</v>
      </c>
      <c r="B213" s="5">
        <v>43698</v>
      </c>
      <c r="C213" s="15">
        <v>86882</v>
      </c>
      <c r="D213" s="3" t="s">
        <v>295</v>
      </c>
      <c r="E213" s="3" t="s">
        <v>290</v>
      </c>
      <c r="F213" s="2" t="str">
        <f>VLOOKUP(E213,'[1]BH-ACCT'!$A$2:$C$389,3,FALSE)</f>
        <v>Specialist Crime Services</v>
      </c>
      <c r="G213" s="3" t="s">
        <v>152</v>
      </c>
      <c r="H213" s="2" t="str">
        <f>VLOOKUP(G213,'[1]BH-ACCT'!$D$1:$E$1735,2,FALSE)</f>
        <v>EXTERNAL TRAINING</v>
      </c>
      <c r="I213" s="12">
        <v>4710</v>
      </c>
      <c r="J213" s="4"/>
    </row>
    <row r="214" spans="1:10" x14ac:dyDescent="0.25">
      <c r="A214" s="14">
        <v>70</v>
      </c>
      <c r="B214" s="5">
        <v>43698</v>
      </c>
      <c r="C214" s="15">
        <v>88091</v>
      </c>
      <c r="D214" s="3" t="s">
        <v>99</v>
      </c>
      <c r="E214" s="3" t="s">
        <v>86</v>
      </c>
      <c r="F214" s="2" t="str">
        <f>VLOOKUP(E214,'[1]BH-ACCT'!$A$2:$C$389,3,FALSE)</f>
        <v>Facilities Management</v>
      </c>
      <c r="G214" s="3" t="s">
        <v>100</v>
      </c>
      <c r="H214" s="2" t="str">
        <f>VLOOKUP(G214,'[1]BH-ACCT'!$D$1:$E$1735,2,FALSE)</f>
        <v>RENT</v>
      </c>
      <c r="I214" s="12">
        <v>833.45</v>
      </c>
      <c r="J214" s="4"/>
    </row>
    <row r="215" spans="1:10" x14ac:dyDescent="0.25">
      <c r="A215" s="14">
        <v>71</v>
      </c>
      <c r="B215" s="5">
        <v>43698</v>
      </c>
      <c r="C215" s="15">
        <v>87008</v>
      </c>
      <c r="D215" s="3" t="s">
        <v>46</v>
      </c>
      <c r="E215" s="3" t="s">
        <v>44</v>
      </c>
      <c r="F215" s="2" t="str">
        <f>VLOOKUP(E215,'[1]BH-ACCT'!$A$2:$C$389,3,FALSE)</f>
        <v>Corp Servs - CJAD</v>
      </c>
      <c r="G215" s="3" t="s">
        <v>47</v>
      </c>
      <c r="H215" s="2" t="str">
        <f>VLOOKUP(G215,'[1]BH-ACCT'!$D$1:$E$1735,2,FALSE)</f>
        <v>INTERPRETERS FEES</v>
      </c>
      <c r="I215" s="12">
        <v>20056.2</v>
      </c>
      <c r="J215" s="4"/>
    </row>
    <row r="216" spans="1:10" x14ac:dyDescent="0.25">
      <c r="A216" s="14">
        <v>72</v>
      </c>
      <c r="B216" s="5">
        <v>43698</v>
      </c>
      <c r="C216" s="15">
        <v>87008</v>
      </c>
      <c r="D216" s="3" t="s">
        <v>46</v>
      </c>
      <c r="E216" s="3" t="s">
        <v>44</v>
      </c>
      <c r="F216" s="2" t="str">
        <f>VLOOKUP(E216,'[1]BH-ACCT'!$A$2:$C$389,3,FALSE)</f>
        <v>Corp Servs - CJAD</v>
      </c>
      <c r="G216" s="3" t="s">
        <v>48</v>
      </c>
      <c r="H216" s="2" t="str">
        <f>VLOOKUP(G216,'[1]BH-ACCT'!$D$1:$E$1735,2,FALSE)</f>
        <v>TRANSLATORS FEES</v>
      </c>
      <c r="I216" s="12">
        <v>675.54</v>
      </c>
      <c r="J216" s="4"/>
    </row>
    <row r="217" spans="1:10" x14ac:dyDescent="0.25">
      <c r="A217" s="14">
        <v>73</v>
      </c>
      <c r="B217" s="5">
        <v>43698</v>
      </c>
      <c r="C217" s="15">
        <v>87008</v>
      </c>
      <c r="D217" s="3" t="s">
        <v>46</v>
      </c>
      <c r="E217" s="3" t="s">
        <v>44</v>
      </c>
      <c r="F217" s="2" t="str">
        <f>VLOOKUP(E217,'[1]BH-ACCT'!$A$2:$C$389,3,FALSE)</f>
        <v>Corp Servs - CJAD</v>
      </c>
      <c r="G217" s="3" t="s">
        <v>49</v>
      </c>
      <c r="H217" s="2" t="str">
        <f>VLOOKUP(G217,'[1]BH-ACCT'!$D$1:$E$1735,2,FALSE)</f>
        <v>LANGUAGE LINE</v>
      </c>
      <c r="I217" s="12">
        <v>1876.77</v>
      </c>
      <c r="J217" s="4"/>
    </row>
    <row r="218" spans="1:10" x14ac:dyDescent="0.25">
      <c r="A218" s="14">
        <v>79</v>
      </c>
      <c r="B218" s="5">
        <v>43698</v>
      </c>
      <c r="C218" s="15">
        <v>87303</v>
      </c>
      <c r="D218" s="3" t="s">
        <v>233</v>
      </c>
      <c r="E218" s="3" t="s">
        <v>229</v>
      </c>
      <c r="F218" s="2" t="str">
        <f>VLOOKUP(E218,'[1]BH-ACCT'!$A$2:$C$389,3,FALSE)</f>
        <v>Operational Support Services</v>
      </c>
      <c r="G218" s="3" t="s">
        <v>234</v>
      </c>
      <c r="H218" s="2" t="str">
        <f>VLOOKUP(G218,'[1]BH-ACCT'!$D$1:$E$1735,2,FALSE)</f>
        <v>POLICE HORSES-MAINTENANCE</v>
      </c>
      <c r="I218" s="12">
        <v>801.65</v>
      </c>
      <c r="J218" s="4"/>
    </row>
    <row r="219" spans="1:10" x14ac:dyDescent="0.25">
      <c r="A219" s="14">
        <v>80</v>
      </c>
      <c r="B219" s="5">
        <v>43698</v>
      </c>
      <c r="C219" s="15">
        <v>87971</v>
      </c>
      <c r="D219" s="3" t="s">
        <v>196</v>
      </c>
      <c r="E219" s="3" t="s">
        <v>191</v>
      </c>
      <c r="F219" s="2" t="str">
        <f>VLOOKUP(E219,'[1]BH-ACCT'!$A$2:$C$389,3,FALSE)</f>
        <v>Information Systems</v>
      </c>
      <c r="G219" s="3" t="s">
        <v>61</v>
      </c>
      <c r="H219" s="2" t="str">
        <f>VLOOKUP(G219,'[1]BH-ACCT'!$D$1:$E$1735,2,FALSE)</f>
        <v>SOFTWARE LICENCES/SUPPORT</v>
      </c>
      <c r="I219" s="12">
        <v>7445.15</v>
      </c>
      <c r="J219" s="4"/>
    </row>
    <row r="220" spans="1:10" x14ac:dyDescent="0.25">
      <c r="A220" s="14">
        <v>91</v>
      </c>
      <c r="B220" s="5">
        <v>43698</v>
      </c>
      <c r="C220" s="15">
        <v>87074</v>
      </c>
      <c r="D220" s="3" t="s">
        <v>29</v>
      </c>
      <c r="E220" s="3" t="s">
        <v>30</v>
      </c>
      <c r="F220" s="2" t="str">
        <f>VLOOKUP(E220,'[1]BH-ACCT'!$A$2:$C$389,3,FALSE)</f>
        <v>Corp Servs</v>
      </c>
      <c r="G220" s="3" t="s">
        <v>31</v>
      </c>
      <c r="H220" s="2" t="str">
        <f>VLOOKUP(G220,'[1]BH-ACCT'!$D$1:$E$1735,2,FALSE)</f>
        <v>CONSULTANTS FEES</v>
      </c>
      <c r="I220" s="12">
        <v>20140.38</v>
      </c>
      <c r="J220" s="4"/>
    </row>
    <row r="221" spans="1:10" x14ac:dyDescent="0.25">
      <c r="A221" s="14">
        <v>90</v>
      </c>
      <c r="B221" s="5">
        <v>43698</v>
      </c>
      <c r="C221" s="15">
        <v>87044</v>
      </c>
      <c r="D221" s="3" t="s">
        <v>29</v>
      </c>
      <c r="E221" s="3" t="s">
        <v>139</v>
      </c>
      <c r="F221" s="2" t="str">
        <f>VLOOKUP(E221,'[1]BH-ACCT'!$A$2:$C$389,3,FALSE)</f>
        <v>HR</v>
      </c>
      <c r="G221" s="3" t="s">
        <v>152</v>
      </c>
      <c r="H221" s="2" t="str">
        <f>VLOOKUP(G221,'[1]BH-ACCT'!$D$1:$E$1735,2,FALSE)</f>
        <v>EXTERNAL TRAINING</v>
      </c>
      <c r="I221" s="12">
        <v>1528.5</v>
      </c>
      <c r="J221" s="4"/>
    </row>
    <row r="222" spans="1:10" x14ac:dyDescent="0.25">
      <c r="A222" s="14">
        <v>96</v>
      </c>
      <c r="B222" s="5">
        <v>43698</v>
      </c>
      <c r="C222" s="15">
        <v>87859</v>
      </c>
      <c r="D222" s="3" t="s">
        <v>298</v>
      </c>
      <c r="E222" s="3" t="s">
        <v>290</v>
      </c>
      <c r="F222" s="2" t="str">
        <f>VLOOKUP(E222,'[1]BH-ACCT'!$A$2:$C$389,3,FALSE)</f>
        <v>Specialist Crime Services</v>
      </c>
      <c r="G222" s="3" t="s">
        <v>154</v>
      </c>
      <c r="H222" s="2" t="str">
        <f>VLOOKUP(G222,'[1]BH-ACCT'!$D$1:$E$1735,2,FALSE)</f>
        <v>MAINT OTHER SP OPS EQUIP</v>
      </c>
      <c r="I222" s="12">
        <v>650</v>
      </c>
      <c r="J222" s="4"/>
    </row>
    <row r="223" spans="1:10" x14ac:dyDescent="0.25">
      <c r="A223" s="14">
        <v>103</v>
      </c>
      <c r="B223" s="5">
        <v>43698</v>
      </c>
      <c r="C223" s="15">
        <v>87012</v>
      </c>
      <c r="D223" s="3" t="s">
        <v>255</v>
      </c>
      <c r="E223" s="3" t="s">
        <v>256</v>
      </c>
      <c r="F223" s="2" t="str">
        <f>VLOOKUP(E223,'[1]BH-ACCT'!$A$2:$C$389,3,FALSE)</f>
        <v>Regional Procurement</v>
      </c>
      <c r="G223" s="3" t="s">
        <v>152</v>
      </c>
      <c r="H223" s="2" t="str">
        <f>VLOOKUP(G223,'[1]BH-ACCT'!$D$1:$E$1735,2,FALSE)</f>
        <v>EXTERNAL TRAINING</v>
      </c>
      <c r="I223" s="12">
        <v>3564</v>
      </c>
      <c r="J223" s="4"/>
    </row>
    <row r="224" spans="1:10" x14ac:dyDescent="0.25">
      <c r="A224" s="14">
        <v>105</v>
      </c>
      <c r="B224" s="5">
        <v>43698</v>
      </c>
      <c r="C224" s="15">
        <v>87855</v>
      </c>
      <c r="D224" s="3" t="s">
        <v>33</v>
      </c>
      <c r="E224" s="3" t="s">
        <v>30</v>
      </c>
      <c r="F224" s="2" t="str">
        <f>VLOOKUP(E224,'[1]BH-ACCT'!$A$2:$C$389,3,FALSE)</f>
        <v>Corp Servs</v>
      </c>
      <c r="G224" s="3" t="s">
        <v>31</v>
      </c>
      <c r="H224" s="2" t="str">
        <f>VLOOKUP(G224,'[1]BH-ACCT'!$D$1:$E$1735,2,FALSE)</f>
        <v>CONSULTANTS FEES</v>
      </c>
      <c r="I224" s="12">
        <v>7072.29</v>
      </c>
      <c r="J224" s="4"/>
    </row>
    <row r="225" spans="1:10" x14ac:dyDescent="0.25">
      <c r="A225" s="14">
        <v>106</v>
      </c>
      <c r="B225" s="5">
        <v>43698</v>
      </c>
      <c r="C225" s="15">
        <v>87856</v>
      </c>
      <c r="D225" s="3" t="s">
        <v>33</v>
      </c>
      <c r="E225" s="3" t="s">
        <v>30</v>
      </c>
      <c r="F225" s="2" t="str">
        <f>VLOOKUP(E225,'[1]BH-ACCT'!$A$2:$C$389,3,FALSE)</f>
        <v>Corp Servs</v>
      </c>
      <c r="G225" s="3" t="s">
        <v>31</v>
      </c>
      <c r="H225" s="2" t="str">
        <f>VLOOKUP(G225,'[1]BH-ACCT'!$D$1:$E$1735,2,FALSE)</f>
        <v>CONSULTANTS FEES</v>
      </c>
      <c r="I225" s="12">
        <v>2384.98</v>
      </c>
      <c r="J225" s="4"/>
    </row>
    <row r="226" spans="1:10" x14ac:dyDescent="0.25">
      <c r="A226" s="14">
        <v>114</v>
      </c>
      <c r="B226" s="5">
        <v>43698</v>
      </c>
      <c r="C226" s="15">
        <v>87489</v>
      </c>
      <c r="D226" s="3" t="s">
        <v>102</v>
      </c>
      <c r="E226" s="3" t="s">
        <v>86</v>
      </c>
      <c r="F226" s="2" t="str">
        <f>VLOOKUP(E226,'[1]BH-ACCT'!$A$2:$C$389,3,FALSE)</f>
        <v>Facilities Management</v>
      </c>
      <c r="G226" s="3" t="s">
        <v>103</v>
      </c>
      <c r="H226" s="2" t="str">
        <f>VLOOKUP(G226,'[1]BH-ACCT'!$D$1:$E$1735,2,FALSE)</f>
        <v>OTHER ENERGY COSTS</v>
      </c>
      <c r="I226" s="12">
        <v>726.95</v>
      </c>
      <c r="J226" s="4"/>
    </row>
    <row r="227" spans="1:10" x14ac:dyDescent="0.25">
      <c r="A227" s="14">
        <v>116</v>
      </c>
      <c r="B227" s="5">
        <v>43698</v>
      </c>
      <c r="C227" s="15">
        <v>86976</v>
      </c>
      <c r="D227" s="3" t="s">
        <v>326</v>
      </c>
      <c r="E227" s="3" t="s">
        <v>315</v>
      </c>
      <c r="F227" s="2" t="str">
        <f>VLOOKUP(E227,'[1]BH-ACCT'!$A$2:$C$389,3,FALSE)</f>
        <v>Vehicle Fleet</v>
      </c>
      <c r="G227" s="3" t="s">
        <v>327</v>
      </c>
      <c r="H227" s="2" t="str">
        <f>VLOOKUP(G227,'[1]BH-ACCT'!$D$1:$E$1735,2,FALSE)</f>
        <v>VEH WORKSHOP CONSUMABLES</v>
      </c>
      <c r="I227" s="12">
        <v>610</v>
      </c>
      <c r="J227" s="4"/>
    </row>
    <row r="228" spans="1:10" x14ac:dyDescent="0.25">
      <c r="A228" s="14">
        <v>126</v>
      </c>
      <c r="B228" s="5">
        <v>43698</v>
      </c>
      <c r="C228" s="15">
        <v>87810</v>
      </c>
      <c r="D228" s="3" t="s">
        <v>299</v>
      </c>
      <c r="E228" s="3" t="s">
        <v>290</v>
      </c>
      <c r="F228" s="2" t="str">
        <f>VLOOKUP(E228,'[1]BH-ACCT'!$A$2:$C$389,3,FALSE)</f>
        <v>Specialist Crime Services</v>
      </c>
      <c r="G228" s="3" t="s">
        <v>300</v>
      </c>
      <c r="H228" s="2" t="str">
        <f>VLOOKUP(G228,'[1]BH-ACCT'!$D$1:$E$1735,2,FALSE)</f>
        <v>CREDIT CHECKS</v>
      </c>
      <c r="I228" s="12">
        <v>828.8</v>
      </c>
      <c r="J228" s="4"/>
    </row>
    <row r="229" spans="1:10" x14ac:dyDescent="0.25">
      <c r="A229" s="14">
        <v>133</v>
      </c>
      <c r="B229" s="5">
        <v>43698</v>
      </c>
      <c r="C229" s="15">
        <v>87194</v>
      </c>
      <c r="D229" s="3" t="s">
        <v>329</v>
      </c>
      <c r="E229" s="3" t="s">
        <v>315</v>
      </c>
      <c r="F229" s="2" t="str">
        <f>VLOOKUP(E229,'[1]BH-ACCT'!$A$2:$C$389,3,FALSE)</f>
        <v>Vehicle Fleet</v>
      </c>
      <c r="G229" s="3" t="s">
        <v>330</v>
      </c>
      <c r="H229" s="2" t="str">
        <f>VLOOKUP(G229,'[1]BH-ACCT'!$D$1:$E$1735,2,FALSE)</f>
        <v>VEHICLES - TYRES &amp; TUBES</v>
      </c>
      <c r="I229" s="12">
        <v>3780.45</v>
      </c>
      <c r="J229" s="4"/>
    </row>
    <row r="230" spans="1:10" x14ac:dyDescent="0.25">
      <c r="A230" s="14">
        <v>134</v>
      </c>
      <c r="B230" s="5">
        <v>43698</v>
      </c>
      <c r="C230" s="15">
        <v>87194</v>
      </c>
      <c r="D230" s="3" t="s">
        <v>329</v>
      </c>
      <c r="E230" s="3" t="s">
        <v>318</v>
      </c>
      <c r="F230" s="2" t="str">
        <f>VLOOKUP(E230,'[1]BH-ACCT'!$A$2:$C$389,3,FALSE)</f>
        <v>Vehicle Fleet</v>
      </c>
      <c r="G230" s="3" t="s">
        <v>330</v>
      </c>
      <c r="H230" s="2" t="str">
        <f>VLOOKUP(G230,'[1]BH-ACCT'!$D$1:$E$1735,2,FALSE)</f>
        <v>VEHICLES - TYRES &amp; TUBES</v>
      </c>
      <c r="I230" s="12">
        <v>9313.35</v>
      </c>
      <c r="J230" s="4"/>
    </row>
    <row r="231" spans="1:10" x14ac:dyDescent="0.25">
      <c r="A231" s="14">
        <v>135</v>
      </c>
      <c r="B231" s="5">
        <v>43698</v>
      </c>
      <c r="C231" s="15">
        <v>87980</v>
      </c>
      <c r="D231" s="3" t="s">
        <v>236</v>
      </c>
      <c r="E231" s="3" t="s">
        <v>229</v>
      </c>
      <c r="F231" s="2" t="str">
        <f>VLOOKUP(E231,'[1]BH-ACCT'!$A$2:$C$389,3,FALSE)</f>
        <v>Operational Support Services</v>
      </c>
      <c r="G231" s="3" t="s">
        <v>237</v>
      </c>
      <c r="H231" s="2" t="str">
        <f>VLOOKUP(G231,'[1]BH-ACCT'!$D$1:$E$1735,2,FALSE)</f>
        <v>POLICE DOGS-MAINTENANCE</v>
      </c>
      <c r="I231" s="12">
        <v>850</v>
      </c>
      <c r="J231" s="4"/>
    </row>
    <row r="232" spans="1:10" x14ac:dyDescent="0.25">
      <c r="A232" s="14">
        <v>137</v>
      </c>
      <c r="B232" s="5">
        <v>43698</v>
      </c>
      <c r="C232" s="15">
        <v>86936</v>
      </c>
      <c r="D232" s="3" t="s">
        <v>34</v>
      </c>
      <c r="E232" s="3" t="s">
        <v>35</v>
      </c>
      <c r="F232" s="2" t="str">
        <f>VLOOKUP(E232,'[1]BH-ACCT'!$A$2:$C$389,3,FALSE)</f>
        <v>Corp Servs</v>
      </c>
      <c r="G232" s="3" t="s">
        <v>18</v>
      </c>
      <c r="H232" s="2" t="str">
        <f>VLOOKUP(G232,'[1]BH-ACCT'!$D$1:$E$1735,2,FALSE)</f>
        <v>FURNITURE</v>
      </c>
      <c r="I232" s="12">
        <v>704</v>
      </c>
      <c r="J232" s="4"/>
    </row>
    <row r="233" spans="1:10" x14ac:dyDescent="0.25">
      <c r="A233" s="14">
        <v>136</v>
      </c>
      <c r="B233" s="5">
        <v>43698</v>
      </c>
      <c r="C233" s="15">
        <v>86743</v>
      </c>
      <c r="D233" s="3" t="s">
        <v>34</v>
      </c>
      <c r="E233" s="3" t="s">
        <v>229</v>
      </c>
      <c r="F233" s="2" t="str">
        <f>VLOOKUP(E233,'[1]BH-ACCT'!$A$2:$C$389,3,FALSE)</f>
        <v>Operational Support Services</v>
      </c>
      <c r="G233" s="3" t="s">
        <v>18</v>
      </c>
      <c r="H233" s="2" t="str">
        <f>VLOOKUP(G233,'[1]BH-ACCT'!$D$1:$E$1735,2,FALSE)</f>
        <v>FURNITURE</v>
      </c>
      <c r="I233" s="12">
        <v>554.4</v>
      </c>
      <c r="J233" s="4"/>
    </row>
    <row r="234" spans="1:10" x14ac:dyDescent="0.25">
      <c r="A234" s="14">
        <v>140</v>
      </c>
      <c r="B234" s="5">
        <v>43698</v>
      </c>
      <c r="C234" s="15">
        <v>86851</v>
      </c>
      <c r="D234" s="3" t="s">
        <v>167</v>
      </c>
      <c r="E234" s="3" t="s">
        <v>142</v>
      </c>
      <c r="F234" s="2" t="str">
        <f>VLOOKUP(E234,'[1]BH-ACCT'!$A$2:$C$389,3,FALSE)</f>
        <v>HR</v>
      </c>
      <c r="G234" s="3" t="s">
        <v>15</v>
      </c>
      <c r="H234" s="2" t="str">
        <f>VLOOKUP(G234,'[1]BH-ACCT'!$D$1:$E$1735,2,FALSE)</f>
        <v>SS AGENCY COSTS</v>
      </c>
      <c r="I234" s="12">
        <v>1295</v>
      </c>
      <c r="J234" s="4"/>
    </row>
    <row r="235" spans="1:10" x14ac:dyDescent="0.25">
      <c r="A235" s="14">
        <v>143</v>
      </c>
      <c r="B235" s="5">
        <v>43698</v>
      </c>
      <c r="C235" s="15">
        <v>86986</v>
      </c>
      <c r="D235" s="3" t="s">
        <v>282</v>
      </c>
      <c r="E235" s="3" t="s">
        <v>283</v>
      </c>
      <c r="F235" s="2" t="str">
        <f>VLOOKUP(E235,'[1]BH-ACCT'!$A$2:$C$389,3,FALSE)</f>
        <v>Sheffield</v>
      </c>
      <c r="G235" s="3" t="s">
        <v>284</v>
      </c>
      <c r="H235" s="2" t="str">
        <f>VLOOKUP(G235,'[1]BH-ACCT'!$D$1:$E$1735,2,FALSE)</f>
        <v>OTHER OPERATIONAL EXPENSE</v>
      </c>
      <c r="I235" s="12">
        <v>2375</v>
      </c>
      <c r="J235" s="4"/>
    </row>
    <row r="236" spans="1:10" x14ac:dyDescent="0.25">
      <c r="A236" s="14">
        <v>149</v>
      </c>
      <c r="B236" s="5">
        <v>43698</v>
      </c>
      <c r="C236" s="15">
        <v>87163</v>
      </c>
      <c r="D236" s="3" t="s">
        <v>168</v>
      </c>
      <c r="E236" s="3" t="s">
        <v>142</v>
      </c>
      <c r="F236" s="2" t="str">
        <f>VLOOKUP(E236,'[1]BH-ACCT'!$A$2:$C$389,3,FALSE)</f>
        <v>HR</v>
      </c>
      <c r="G236" s="3" t="s">
        <v>140</v>
      </c>
      <c r="H236" s="2" t="str">
        <f>VLOOKUP(G236,'[1]BH-ACCT'!$D$1:$E$1735,2,FALSE)</f>
        <v>OTHER MEDICAL COSTS</v>
      </c>
      <c r="I236" s="12">
        <v>840</v>
      </c>
      <c r="J236" s="4"/>
    </row>
    <row r="237" spans="1:10" x14ac:dyDescent="0.25">
      <c r="A237" s="14">
        <v>150</v>
      </c>
      <c r="B237" s="5">
        <v>43698</v>
      </c>
      <c r="C237" s="15">
        <v>87304</v>
      </c>
      <c r="D237" s="3" t="s">
        <v>168</v>
      </c>
      <c r="E237" s="3" t="s">
        <v>142</v>
      </c>
      <c r="F237" s="2" t="str">
        <f>VLOOKUP(E237,'[1]BH-ACCT'!$A$2:$C$389,3,FALSE)</f>
        <v>HR</v>
      </c>
      <c r="G237" s="3" t="s">
        <v>140</v>
      </c>
      <c r="H237" s="2" t="str">
        <f>VLOOKUP(G237,'[1]BH-ACCT'!$D$1:$E$1735,2,FALSE)</f>
        <v>OTHER MEDICAL COSTS</v>
      </c>
      <c r="I237" s="12">
        <v>840</v>
      </c>
      <c r="J237" s="4"/>
    </row>
    <row r="238" spans="1:10" x14ac:dyDescent="0.25">
      <c r="A238" s="14">
        <v>151</v>
      </c>
      <c r="B238" s="5">
        <v>43698</v>
      </c>
      <c r="C238" s="15">
        <v>87305</v>
      </c>
      <c r="D238" s="3" t="s">
        <v>168</v>
      </c>
      <c r="E238" s="3" t="s">
        <v>142</v>
      </c>
      <c r="F238" s="2" t="str">
        <f>VLOOKUP(E238,'[1]BH-ACCT'!$A$2:$C$389,3,FALSE)</f>
        <v>HR</v>
      </c>
      <c r="G238" s="3" t="s">
        <v>140</v>
      </c>
      <c r="H238" s="2" t="str">
        <f>VLOOKUP(G238,'[1]BH-ACCT'!$D$1:$E$1735,2,FALSE)</f>
        <v>OTHER MEDICAL COSTS</v>
      </c>
      <c r="I238" s="12">
        <v>595</v>
      </c>
      <c r="J238" s="4"/>
    </row>
    <row r="239" spans="1:10" x14ac:dyDescent="0.25">
      <c r="A239" s="14">
        <v>152</v>
      </c>
      <c r="B239" s="5">
        <v>43698</v>
      </c>
      <c r="C239" s="15">
        <v>87309</v>
      </c>
      <c r="D239" s="3" t="s">
        <v>168</v>
      </c>
      <c r="E239" s="3" t="s">
        <v>142</v>
      </c>
      <c r="F239" s="2" t="str">
        <f>VLOOKUP(E239,'[1]BH-ACCT'!$A$2:$C$389,3,FALSE)</f>
        <v>HR</v>
      </c>
      <c r="G239" s="3" t="s">
        <v>140</v>
      </c>
      <c r="H239" s="2" t="str">
        <f>VLOOKUP(G239,'[1]BH-ACCT'!$D$1:$E$1735,2,FALSE)</f>
        <v>OTHER MEDICAL COSTS</v>
      </c>
      <c r="I239" s="12">
        <v>950</v>
      </c>
      <c r="J239" s="4"/>
    </row>
    <row r="240" spans="1:10" x14ac:dyDescent="0.25">
      <c r="A240" s="14">
        <v>156</v>
      </c>
      <c r="B240" s="5">
        <v>43698</v>
      </c>
      <c r="C240" s="15">
        <v>87995</v>
      </c>
      <c r="D240" s="3" t="s">
        <v>238</v>
      </c>
      <c r="E240" s="3" t="s">
        <v>229</v>
      </c>
      <c r="F240" s="2" t="str">
        <f>VLOOKUP(E240,'[1]BH-ACCT'!$A$2:$C$389,3,FALSE)</f>
        <v>Operational Support Services</v>
      </c>
      <c r="G240" s="3" t="s">
        <v>187</v>
      </c>
      <c r="H240" s="2" t="str">
        <f>VLOOKUP(G240,'[1]BH-ACCT'!$D$1:$E$1735,2,FALSE)</f>
        <v>TRAINING ROOM / VENUE HIRE</v>
      </c>
      <c r="I240" s="12">
        <v>3899.17</v>
      </c>
      <c r="J240" s="4"/>
    </row>
    <row r="241" spans="1:10" x14ac:dyDescent="0.25">
      <c r="A241" s="14">
        <v>158</v>
      </c>
      <c r="B241" s="5">
        <v>43698</v>
      </c>
      <c r="C241" s="15">
        <v>87807</v>
      </c>
      <c r="D241" s="3" t="s">
        <v>169</v>
      </c>
      <c r="E241" s="3" t="s">
        <v>139</v>
      </c>
      <c r="F241" s="2" t="str">
        <f>VLOOKUP(E241,'[1]BH-ACCT'!$A$2:$C$389,3,FALSE)</f>
        <v>HR</v>
      </c>
      <c r="G241" s="3" t="s">
        <v>170</v>
      </c>
      <c r="H241" s="2" t="str">
        <f>VLOOKUP(G241,'[1]BH-ACCT'!$D$1:$E$1735,2,FALSE)</f>
        <v>OHU PHYSIO SERVICES</v>
      </c>
      <c r="I241" s="12">
        <v>1240</v>
      </c>
      <c r="J241" s="4"/>
    </row>
    <row r="242" spans="1:10" x14ac:dyDescent="0.25">
      <c r="A242" s="14">
        <v>162</v>
      </c>
      <c r="B242" s="5">
        <v>43698</v>
      </c>
      <c r="C242" s="15">
        <v>3532</v>
      </c>
      <c r="D242" s="3" t="s">
        <v>274</v>
      </c>
      <c r="E242" s="3" t="s">
        <v>267</v>
      </c>
      <c r="F242" s="2" t="str">
        <f>VLOOKUP(E242,'[1]BH-ACCT'!$A$2:$C$389,3,FALSE)</f>
        <v>Senior Leadership Group</v>
      </c>
      <c r="G242" s="3" t="s">
        <v>275</v>
      </c>
      <c r="H242" s="2" t="str">
        <f>VLOOKUP(G242,'[1]BH-ACCT'!$D$1:$E$1735,2,FALSE)</f>
        <v>LEGAL COSTS</v>
      </c>
      <c r="I242" s="12">
        <v>20000</v>
      </c>
      <c r="J242" s="4"/>
    </row>
    <row r="243" spans="1:10" x14ac:dyDescent="0.25">
      <c r="A243" s="14">
        <v>166</v>
      </c>
      <c r="B243" s="5">
        <v>43698</v>
      </c>
      <c r="C243" s="15">
        <v>87154</v>
      </c>
      <c r="D243" s="3" t="s">
        <v>108</v>
      </c>
      <c r="E243" s="3" t="s">
        <v>86</v>
      </c>
      <c r="F243" s="2" t="str">
        <f>VLOOKUP(E243,'[1]BH-ACCT'!$A$2:$C$389,3,FALSE)</f>
        <v>Facilities Management</v>
      </c>
      <c r="G243" s="3" t="s">
        <v>84</v>
      </c>
      <c r="H243" s="2" t="str">
        <f>VLOOKUP(G243,'[1]BH-ACCT'!$D$1:$E$1735,2,FALSE)</f>
        <v>SAFE DISPOSAL OF MATERIAL</v>
      </c>
      <c r="I243" s="12">
        <v>927.08</v>
      </c>
      <c r="J243" s="4"/>
    </row>
    <row r="244" spans="1:10" x14ac:dyDescent="0.25">
      <c r="A244" s="14">
        <v>169</v>
      </c>
      <c r="B244" s="5">
        <v>43698</v>
      </c>
      <c r="C244" s="15">
        <v>87488</v>
      </c>
      <c r="D244" s="3" t="s">
        <v>303</v>
      </c>
      <c r="E244" s="3" t="s">
        <v>290</v>
      </c>
      <c r="F244" s="2" t="str">
        <f>VLOOKUP(E244,'[1]BH-ACCT'!$A$2:$C$389,3,FALSE)</f>
        <v>Specialist Crime Services</v>
      </c>
      <c r="G244" s="3" t="s">
        <v>304</v>
      </c>
      <c r="H244" s="2" t="str">
        <f>VLOOKUP(G244,'[1]BH-ACCT'!$D$1:$E$1735,2,FALSE)</f>
        <v>OTHER LOCAL SECURITY COST</v>
      </c>
      <c r="I244" s="12">
        <v>615</v>
      </c>
      <c r="J244" s="4"/>
    </row>
    <row r="245" spans="1:10" x14ac:dyDescent="0.25">
      <c r="A245" s="14">
        <v>168</v>
      </c>
      <c r="B245" s="5">
        <v>43698</v>
      </c>
      <c r="C245" s="15">
        <v>86828</v>
      </c>
      <c r="D245" s="3" t="s">
        <v>303</v>
      </c>
      <c r="E245" s="3" t="s">
        <v>290</v>
      </c>
      <c r="F245" s="2" t="str">
        <f>VLOOKUP(E245,'[1]BH-ACCT'!$A$2:$C$389,3,FALSE)</f>
        <v>Specialist Crime Services</v>
      </c>
      <c r="G245" s="3" t="s">
        <v>61</v>
      </c>
      <c r="H245" s="2" t="str">
        <f>VLOOKUP(G245,'[1]BH-ACCT'!$D$1:$E$1735,2,FALSE)</f>
        <v>SOFTWARE LICENCES/SUPPORT</v>
      </c>
      <c r="I245" s="12">
        <v>2915.87</v>
      </c>
      <c r="J245" s="4"/>
    </row>
    <row r="246" spans="1:10" x14ac:dyDescent="0.25">
      <c r="A246" s="14">
        <v>176</v>
      </c>
      <c r="B246" s="5">
        <v>43698</v>
      </c>
      <c r="C246" s="15">
        <v>87566</v>
      </c>
      <c r="D246" s="3" t="s">
        <v>198</v>
      </c>
      <c r="E246" s="3" t="s">
        <v>191</v>
      </c>
      <c r="F246" s="2" t="str">
        <f>VLOOKUP(E246,'[1]BH-ACCT'!$A$2:$C$389,3,FALSE)</f>
        <v>Information Systems</v>
      </c>
      <c r="G246" s="3" t="s">
        <v>199</v>
      </c>
      <c r="H246" s="2" t="str">
        <f>VLOOKUP(G246,'[1]BH-ACCT'!$D$1:$E$1735,2,FALSE)</f>
        <v>PHOTOCOPIER-RENTAL CHARGE</v>
      </c>
      <c r="I246" s="12">
        <v>1116.27</v>
      </c>
      <c r="J246" s="4"/>
    </row>
    <row r="247" spans="1:10" x14ac:dyDescent="0.25">
      <c r="A247" s="14">
        <v>177</v>
      </c>
      <c r="B247" s="5">
        <v>43698</v>
      </c>
      <c r="C247" s="15">
        <v>87567</v>
      </c>
      <c r="D247" s="3" t="s">
        <v>198</v>
      </c>
      <c r="E247" s="3" t="s">
        <v>191</v>
      </c>
      <c r="F247" s="2" t="str">
        <f>VLOOKUP(E247,'[1]BH-ACCT'!$A$2:$C$389,3,FALSE)</f>
        <v>Information Systems</v>
      </c>
      <c r="G247" s="3" t="s">
        <v>199</v>
      </c>
      <c r="H247" s="2" t="str">
        <f>VLOOKUP(G247,'[1]BH-ACCT'!$D$1:$E$1735,2,FALSE)</f>
        <v>PHOTOCOPIER-RENTAL CHARGE</v>
      </c>
      <c r="I247" s="12">
        <v>17529.88</v>
      </c>
      <c r="J247" s="4"/>
    </row>
    <row r="248" spans="1:10" x14ac:dyDescent="0.25">
      <c r="A248" s="14">
        <v>181</v>
      </c>
      <c r="B248" s="5">
        <v>43698</v>
      </c>
      <c r="C248" s="15">
        <v>87297</v>
      </c>
      <c r="D248" s="3" t="s">
        <v>112</v>
      </c>
      <c r="E248" s="3" t="s">
        <v>86</v>
      </c>
      <c r="F248" s="2" t="str">
        <f>VLOOKUP(E248,'[1]BH-ACCT'!$A$2:$C$389,3,FALSE)</f>
        <v>Facilities Management</v>
      </c>
      <c r="G248" s="3" t="s">
        <v>88</v>
      </c>
      <c r="H248" s="2" t="str">
        <f>VLOOKUP(G248,'[1]BH-ACCT'!$D$1:$E$1735,2,FALSE)</f>
        <v>BUILDING MTCE-DAY TO DAY</v>
      </c>
      <c r="I248" s="12">
        <v>1680</v>
      </c>
      <c r="J248" s="4"/>
    </row>
    <row r="249" spans="1:10" x14ac:dyDescent="0.25">
      <c r="A249" s="14">
        <v>186</v>
      </c>
      <c r="B249" s="5">
        <v>43698</v>
      </c>
      <c r="C249" s="15">
        <v>87216</v>
      </c>
      <c r="D249" s="3" t="s">
        <v>257</v>
      </c>
      <c r="E249" s="3" t="s">
        <v>256</v>
      </c>
      <c r="F249" s="2" t="str">
        <f>VLOOKUP(E249,'[1]BH-ACCT'!$A$2:$C$389,3,FALSE)</f>
        <v>Regional Procurement</v>
      </c>
      <c r="G249" s="3" t="s">
        <v>258</v>
      </c>
      <c r="H249" s="2" t="str">
        <f>VLOOKUP(G249,'[1]BH-ACCT'!$D$1:$E$1735,2,FALSE)</f>
        <v>SUBSCRIPTIONS</v>
      </c>
      <c r="I249" s="12">
        <v>16250</v>
      </c>
      <c r="J249" s="4"/>
    </row>
    <row r="250" spans="1:10" x14ac:dyDescent="0.25">
      <c r="A250" s="14">
        <v>192</v>
      </c>
      <c r="B250" s="5">
        <v>43698</v>
      </c>
      <c r="C250" s="15">
        <v>87071</v>
      </c>
      <c r="D250" s="3" t="s">
        <v>334</v>
      </c>
      <c r="E250" s="3" t="s">
        <v>318</v>
      </c>
      <c r="F250" s="2" t="str">
        <f>VLOOKUP(E250,'[1]BH-ACCT'!$A$2:$C$389,3,FALSE)</f>
        <v>Vehicle Fleet</v>
      </c>
      <c r="G250" s="3" t="s">
        <v>330</v>
      </c>
      <c r="H250" s="2" t="str">
        <f>VLOOKUP(G250,'[1]BH-ACCT'!$D$1:$E$1735,2,FALSE)</f>
        <v>VEHICLES - TYRES &amp; TUBES</v>
      </c>
      <c r="I250" s="12">
        <v>885.75</v>
      </c>
      <c r="J250" s="4"/>
    </row>
    <row r="251" spans="1:10" x14ac:dyDescent="0.25">
      <c r="A251" s="14">
        <v>196</v>
      </c>
      <c r="B251" s="5">
        <v>43698</v>
      </c>
      <c r="C251" s="15">
        <v>87455</v>
      </c>
      <c r="D251" s="3" t="s">
        <v>115</v>
      </c>
      <c r="E251" s="3" t="s">
        <v>86</v>
      </c>
      <c r="F251" s="2" t="str">
        <f>VLOOKUP(E251,'[1]BH-ACCT'!$A$2:$C$389,3,FALSE)</f>
        <v>Facilities Management</v>
      </c>
      <c r="G251" s="3" t="s">
        <v>88</v>
      </c>
      <c r="H251" s="2" t="str">
        <f>VLOOKUP(G251,'[1]BH-ACCT'!$D$1:$E$1735,2,FALSE)</f>
        <v>BUILDING MTCE-DAY TO DAY</v>
      </c>
      <c r="I251" s="12">
        <v>1056.22</v>
      </c>
      <c r="J251" s="4"/>
    </row>
    <row r="252" spans="1:10" x14ac:dyDescent="0.25">
      <c r="A252" s="14">
        <v>197</v>
      </c>
      <c r="B252" s="5">
        <v>43698</v>
      </c>
      <c r="C252" s="15">
        <v>87898</v>
      </c>
      <c r="D252" s="3" t="s">
        <v>307</v>
      </c>
      <c r="E252" s="3" t="s">
        <v>290</v>
      </c>
      <c r="F252" s="2" t="str">
        <f>VLOOKUP(E252,'[1]BH-ACCT'!$A$2:$C$389,3,FALSE)</f>
        <v>Specialist Crime Services</v>
      </c>
      <c r="G252" s="3" t="s">
        <v>302</v>
      </c>
      <c r="H252" s="2" t="str">
        <f>VLOOKUP(G252,'[1]BH-ACCT'!$D$1:$E$1735,2,FALSE)</f>
        <v>PATHOLOGISTS FEES</v>
      </c>
      <c r="I252" s="12">
        <v>2614.94</v>
      </c>
      <c r="J252" s="4"/>
    </row>
    <row r="253" spans="1:10" x14ac:dyDescent="0.25">
      <c r="A253" s="14">
        <v>200</v>
      </c>
      <c r="B253" s="5">
        <v>43698</v>
      </c>
      <c r="C253" s="15">
        <v>87925</v>
      </c>
      <c r="D253" s="3" t="s">
        <v>12</v>
      </c>
      <c r="E253" s="3" t="s">
        <v>10</v>
      </c>
      <c r="F253" s="2" t="str">
        <f>VLOOKUP(E253,'[1]BH-ACCT'!$A$2:$C$389,3,FALSE)</f>
        <v>Atlas Communications</v>
      </c>
      <c r="G253" s="3" t="s">
        <v>13</v>
      </c>
      <c r="H253" s="2" t="str">
        <f>VLOOKUP(G253,'[1]BH-ACCT'!$D$1:$E$1735,2,FALSE)</f>
        <v>PARKING</v>
      </c>
      <c r="I253" s="12">
        <v>960</v>
      </c>
      <c r="J253" s="4"/>
    </row>
    <row r="254" spans="1:10" x14ac:dyDescent="0.25">
      <c r="A254" s="14">
        <v>209</v>
      </c>
      <c r="B254" s="5">
        <v>43698</v>
      </c>
      <c r="C254" s="15">
        <v>87020</v>
      </c>
      <c r="D254" s="3" t="s">
        <v>120</v>
      </c>
      <c r="E254" s="3" t="s">
        <v>256</v>
      </c>
      <c r="F254" s="2" t="str">
        <f>VLOOKUP(E254,'[1]BH-ACCT'!$A$2:$C$389,3,FALSE)</f>
        <v>Regional Procurement</v>
      </c>
      <c r="G254" s="3" t="s">
        <v>20</v>
      </c>
      <c r="H254" s="2" t="str">
        <f>VLOOKUP(G254,'[1]BH-ACCT'!$D$1:$E$1735,2,FALSE)</f>
        <v>HARDWARE - PURCHASE</v>
      </c>
      <c r="I254" s="12">
        <v>865.28</v>
      </c>
      <c r="J254" s="4"/>
    </row>
    <row r="255" spans="1:10" x14ac:dyDescent="0.25">
      <c r="A255" s="14">
        <v>210</v>
      </c>
      <c r="B255" s="5">
        <v>43698</v>
      </c>
      <c r="C255" s="15">
        <v>87451</v>
      </c>
      <c r="D255" s="3" t="s">
        <v>122</v>
      </c>
      <c r="E255" s="3" t="s">
        <v>86</v>
      </c>
      <c r="F255" s="2" t="str">
        <f>VLOOKUP(E255,'[1]BH-ACCT'!$A$2:$C$389,3,FALSE)</f>
        <v>Facilities Management</v>
      </c>
      <c r="G255" s="3" t="s">
        <v>114</v>
      </c>
      <c r="H255" s="2" t="str">
        <f>VLOOKUP(G255,'[1]BH-ACCT'!$D$1:$E$1735,2,FALSE)</f>
        <v>GROUNDS MAINTENANCE</v>
      </c>
      <c r="I255" s="12">
        <v>4015.67</v>
      </c>
      <c r="J255" s="4"/>
    </row>
    <row r="256" spans="1:10" x14ac:dyDescent="0.25">
      <c r="A256" s="14">
        <v>211</v>
      </c>
      <c r="B256" s="5">
        <v>43698</v>
      </c>
      <c r="C256" s="15">
        <v>87612</v>
      </c>
      <c r="D256" s="3" t="s">
        <v>335</v>
      </c>
      <c r="E256" s="3" t="s">
        <v>315</v>
      </c>
      <c r="F256" s="2" t="str">
        <f>VLOOKUP(E256,'[1]BH-ACCT'!$A$2:$C$389,3,FALSE)</f>
        <v>Vehicle Fleet</v>
      </c>
      <c r="G256" s="3" t="s">
        <v>319</v>
      </c>
      <c r="H256" s="2" t="str">
        <f>VLOOKUP(G256,'[1]BH-ACCT'!$D$1:$E$1735,2,FALSE)</f>
        <v>VEHICLE - SPARES</v>
      </c>
      <c r="I256" s="12">
        <v>3389.62</v>
      </c>
      <c r="J256" s="4"/>
    </row>
    <row r="257" spans="1:10" x14ac:dyDescent="0.25">
      <c r="A257" s="14">
        <v>212</v>
      </c>
      <c r="B257" s="5">
        <v>43698</v>
      </c>
      <c r="C257" s="15">
        <v>87612</v>
      </c>
      <c r="D257" s="3" t="s">
        <v>335</v>
      </c>
      <c r="E257" s="3" t="s">
        <v>318</v>
      </c>
      <c r="F257" s="2" t="str">
        <f>VLOOKUP(E257,'[1]BH-ACCT'!$A$2:$C$389,3,FALSE)</f>
        <v>Vehicle Fleet</v>
      </c>
      <c r="G257" s="3" t="s">
        <v>319</v>
      </c>
      <c r="H257" s="2" t="str">
        <f>VLOOKUP(G257,'[1]BH-ACCT'!$D$1:$E$1735,2,FALSE)</f>
        <v>VEHICLE - SPARES</v>
      </c>
      <c r="I257" s="12">
        <v>6196.83</v>
      </c>
      <c r="J257" s="4"/>
    </row>
    <row r="258" spans="1:10" x14ac:dyDescent="0.25">
      <c r="A258" s="14">
        <v>213</v>
      </c>
      <c r="B258" s="5">
        <v>43698</v>
      </c>
      <c r="C258" s="15">
        <v>87323</v>
      </c>
      <c r="D258" s="3" t="s">
        <v>240</v>
      </c>
      <c r="E258" s="3" t="s">
        <v>230</v>
      </c>
      <c r="F258" s="2" t="str">
        <f>VLOOKUP(E258,'[1]BH-ACCT'!$A$2:$C$389,3,FALSE)</f>
        <v>Operational Support Services</v>
      </c>
      <c r="G258" s="3" t="s">
        <v>18</v>
      </c>
      <c r="H258" s="2" t="str">
        <f>VLOOKUP(G258,'[1]BH-ACCT'!$D$1:$E$1735,2,FALSE)</f>
        <v>FURNITURE</v>
      </c>
      <c r="I258" s="12">
        <v>1320</v>
      </c>
      <c r="J258" s="4"/>
    </row>
    <row r="259" spans="1:10" x14ac:dyDescent="0.25">
      <c r="A259" s="14">
        <v>216</v>
      </c>
      <c r="B259" s="5">
        <v>43698</v>
      </c>
      <c r="C259" s="15">
        <v>87820</v>
      </c>
      <c r="D259" s="3" t="s">
        <v>38</v>
      </c>
      <c r="E259" s="3" t="s">
        <v>30</v>
      </c>
      <c r="F259" s="2" t="str">
        <f>VLOOKUP(E259,'[1]BH-ACCT'!$A$2:$C$389,3,FALSE)</f>
        <v>Corp Servs</v>
      </c>
      <c r="G259" s="3" t="s">
        <v>15</v>
      </c>
      <c r="H259" s="2" t="str">
        <f>VLOOKUP(G259,'[1]BH-ACCT'!$D$1:$E$1735,2,FALSE)</f>
        <v>SS AGENCY COSTS</v>
      </c>
      <c r="I259" s="12">
        <v>1850</v>
      </c>
      <c r="J259" s="4"/>
    </row>
    <row r="260" spans="1:10" x14ac:dyDescent="0.25">
      <c r="A260" s="14">
        <v>217</v>
      </c>
      <c r="B260" s="5">
        <v>43698</v>
      </c>
      <c r="C260" s="15">
        <v>88042</v>
      </c>
      <c r="D260" s="3" t="s">
        <v>38</v>
      </c>
      <c r="E260" s="3" t="s">
        <v>30</v>
      </c>
      <c r="F260" s="2" t="str">
        <f>VLOOKUP(E260,'[1]BH-ACCT'!$A$2:$C$389,3,FALSE)</f>
        <v>Corp Servs</v>
      </c>
      <c r="G260" s="3" t="s">
        <v>15</v>
      </c>
      <c r="H260" s="2" t="str">
        <f>VLOOKUP(G260,'[1]BH-ACCT'!$D$1:$E$1735,2,FALSE)</f>
        <v>SS AGENCY COSTS</v>
      </c>
      <c r="I260" s="12">
        <v>1850</v>
      </c>
      <c r="J260" s="4"/>
    </row>
    <row r="261" spans="1:10" x14ac:dyDescent="0.25">
      <c r="A261" s="14">
        <v>218</v>
      </c>
      <c r="B261" s="5">
        <v>43698</v>
      </c>
      <c r="C261" s="15">
        <v>88043</v>
      </c>
      <c r="D261" s="3" t="s">
        <v>38</v>
      </c>
      <c r="E261" s="3" t="s">
        <v>30</v>
      </c>
      <c r="F261" s="2" t="str">
        <f>VLOOKUP(E261,'[1]BH-ACCT'!$A$2:$C$389,3,FALSE)</f>
        <v>Corp Servs</v>
      </c>
      <c r="G261" s="3" t="s">
        <v>15</v>
      </c>
      <c r="H261" s="2" t="str">
        <f>VLOOKUP(G261,'[1]BH-ACCT'!$D$1:$E$1735,2,FALSE)</f>
        <v>SS AGENCY COSTS</v>
      </c>
      <c r="I261" s="12">
        <v>1850</v>
      </c>
      <c r="J261" s="4"/>
    </row>
    <row r="262" spans="1:10" x14ac:dyDescent="0.25">
      <c r="A262" s="14">
        <v>221</v>
      </c>
      <c r="B262" s="5">
        <v>43698</v>
      </c>
      <c r="C262" s="15">
        <v>87046</v>
      </c>
      <c r="D262" s="3" t="s">
        <v>339</v>
      </c>
      <c r="E262" s="3" t="s">
        <v>315</v>
      </c>
      <c r="F262" s="2" t="str">
        <f>VLOOKUP(E262,'[1]BH-ACCT'!$A$2:$C$389,3,FALSE)</f>
        <v>Vehicle Fleet</v>
      </c>
      <c r="G262" s="3" t="s">
        <v>319</v>
      </c>
      <c r="H262" s="2" t="str">
        <f>VLOOKUP(G262,'[1]BH-ACCT'!$D$1:$E$1735,2,FALSE)</f>
        <v>VEHICLE - SPARES</v>
      </c>
      <c r="I262" s="12">
        <v>7988.18</v>
      </c>
      <c r="J262" s="4"/>
    </row>
    <row r="263" spans="1:10" x14ac:dyDescent="0.25">
      <c r="A263" s="14">
        <v>222</v>
      </c>
      <c r="B263" s="5">
        <v>43698</v>
      </c>
      <c r="C263" s="15">
        <v>87046</v>
      </c>
      <c r="D263" s="3" t="s">
        <v>339</v>
      </c>
      <c r="E263" s="3" t="s">
        <v>318</v>
      </c>
      <c r="F263" s="2" t="str">
        <f>VLOOKUP(E263,'[1]BH-ACCT'!$A$2:$C$389,3,FALSE)</f>
        <v>Vehicle Fleet</v>
      </c>
      <c r="G263" s="3" t="s">
        <v>319</v>
      </c>
      <c r="H263" s="2" t="str">
        <f>VLOOKUP(G263,'[1]BH-ACCT'!$D$1:$E$1735,2,FALSE)</f>
        <v>VEHICLE - SPARES</v>
      </c>
      <c r="I263" s="12">
        <v>3116.1</v>
      </c>
      <c r="J263" s="4"/>
    </row>
    <row r="264" spans="1:10" x14ac:dyDescent="0.25">
      <c r="A264" s="14">
        <v>223</v>
      </c>
      <c r="B264" s="5">
        <v>43698</v>
      </c>
      <c r="C264" s="15">
        <v>87398</v>
      </c>
      <c r="D264" s="3" t="s">
        <v>123</v>
      </c>
      <c r="E264" s="3" t="s">
        <v>86</v>
      </c>
      <c r="F264" s="2" t="str">
        <f>VLOOKUP(E264,'[1]BH-ACCT'!$A$2:$C$389,3,FALSE)</f>
        <v>Facilities Management</v>
      </c>
      <c r="G264" s="3" t="s">
        <v>92</v>
      </c>
      <c r="H264" s="2" t="str">
        <f>VLOOKUP(G264,'[1]BH-ACCT'!$D$1:$E$1735,2,FALSE)</f>
        <v>CLEANING &amp; DOMESTIC SUPPL</v>
      </c>
      <c r="I264" s="12">
        <v>580</v>
      </c>
      <c r="J264" s="4"/>
    </row>
    <row r="265" spans="1:10" ht="30" x14ac:dyDescent="0.25">
      <c r="A265" s="14">
        <v>229</v>
      </c>
      <c r="B265" s="5">
        <v>43698</v>
      </c>
      <c r="C265" s="15">
        <v>86943</v>
      </c>
      <c r="D265" s="3" t="s">
        <v>174</v>
      </c>
      <c r="E265" s="3" t="s">
        <v>139</v>
      </c>
      <c r="F265" s="2" t="str">
        <f>VLOOKUP(E265,'[1]BH-ACCT'!$A$2:$C$389,3,FALSE)</f>
        <v>HR</v>
      </c>
      <c r="G265" s="3" t="s">
        <v>152</v>
      </c>
      <c r="H265" s="2" t="str">
        <f>VLOOKUP(G265,'[1]BH-ACCT'!$D$1:$E$1735,2,FALSE)</f>
        <v>EXTERNAL TRAINING</v>
      </c>
      <c r="I265" s="12">
        <v>1606</v>
      </c>
      <c r="J265" s="4"/>
    </row>
    <row r="266" spans="1:10" x14ac:dyDescent="0.25">
      <c r="A266" s="14">
        <v>237</v>
      </c>
      <c r="B266" s="5">
        <v>43698</v>
      </c>
      <c r="C266" s="15">
        <v>87824</v>
      </c>
      <c r="D266" s="3" t="s">
        <v>39</v>
      </c>
      <c r="E266" s="3" t="s">
        <v>68</v>
      </c>
      <c r="F266" s="2" t="str">
        <f>VLOOKUP(E266,'[1]BH-ACCT'!$A$2:$C$389,3,FALSE)</f>
        <v>Corp Servs - Legal</v>
      </c>
      <c r="G266" s="3" t="s">
        <v>79</v>
      </c>
      <c r="H266" s="2" t="str">
        <f>VLOOKUP(G266,'[1]BH-ACCT'!$D$1:$E$1735,2,FALSE)</f>
        <v>RECHARGED POL STAFF PAY COSTS</v>
      </c>
      <c r="I266" s="12">
        <v>5033.2</v>
      </c>
      <c r="J266" s="4"/>
    </row>
    <row r="267" spans="1:10" x14ac:dyDescent="0.25">
      <c r="A267" s="14">
        <v>238</v>
      </c>
      <c r="B267" s="5">
        <v>43698</v>
      </c>
      <c r="C267" s="15">
        <v>87825</v>
      </c>
      <c r="D267" s="3" t="s">
        <v>39</v>
      </c>
      <c r="E267" s="3" t="s">
        <v>229</v>
      </c>
      <c r="F267" s="2" t="str">
        <f>VLOOKUP(E267,'[1]BH-ACCT'!$A$2:$C$389,3,FALSE)</f>
        <v>Operational Support Services</v>
      </c>
      <c r="G267" s="3" t="s">
        <v>175</v>
      </c>
      <c r="H267" s="2" t="str">
        <f>VLOOKUP(G267,'[1]BH-ACCT'!$D$1:$E$1735,2,FALSE)</f>
        <v>RECHARGED POL PAY COSTS</v>
      </c>
      <c r="I267" s="12">
        <v>8191</v>
      </c>
      <c r="J267" s="4"/>
    </row>
    <row r="268" spans="1:10" x14ac:dyDescent="0.25">
      <c r="A268" s="14">
        <v>251</v>
      </c>
      <c r="B268" s="5">
        <v>43698</v>
      </c>
      <c r="C268" s="15">
        <v>87648</v>
      </c>
      <c r="D268" s="3" t="s">
        <v>340</v>
      </c>
      <c r="E268" s="3" t="s">
        <v>318</v>
      </c>
      <c r="F268" s="2" t="str">
        <f>VLOOKUP(E268,'[1]BH-ACCT'!$A$2:$C$389,3,FALSE)</f>
        <v>Vehicle Fleet</v>
      </c>
      <c r="G268" s="3" t="s">
        <v>327</v>
      </c>
      <c r="H268" s="2" t="str">
        <f>VLOOKUP(G268,'[1]BH-ACCT'!$D$1:$E$1735,2,FALSE)</f>
        <v>VEH WORKSHOP CONSUMABLES</v>
      </c>
      <c r="I268" s="12">
        <v>621.36</v>
      </c>
      <c r="J268" s="4"/>
    </row>
    <row r="269" spans="1:10" x14ac:dyDescent="0.25">
      <c r="A269" s="14">
        <v>277</v>
      </c>
      <c r="B269" s="5">
        <v>43698</v>
      </c>
      <c r="C269" s="15">
        <v>87156</v>
      </c>
      <c r="D269" s="3" t="s">
        <v>351</v>
      </c>
      <c r="E269" s="3" t="s">
        <v>229</v>
      </c>
      <c r="F269" s="2" t="str">
        <f>VLOOKUP(E269,'[1]BH-ACCT'!$A$2:$C$389,3,FALSE)</f>
        <v>Operational Support Services</v>
      </c>
      <c r="G269" s="3" t="s">
        <v>235</v>
      </c>
      <c r="H269" s="2" t="str">
        <f>VLOOKUP(G269,'[1]BH-ACCT'!$D$1:$E$1735,2,FALSE)</f>
        <v>FIREARM EQUIPMENT</v>
      </c>
      <c r="I269" s="12">
        <v>825</v>
      </c>
      <c r="J269" s="4"/>
    </row>
    <row r="270" spans="1:10" x14ac:dyDescent="0.25">
      <c r="A270" s="14">
        <v>279</v>
      </c>
      <c r="B270" s="5">
        <v>43698</v>
      </c>
      <c r="C270" s="15">
        <v>3535</v>
      </c>
      <c r="D270" s="3" t="s">
        <v>351</v>
      </c>
      <c r="E270" s="3" t="s">
        <v>229</v>
      </c>
      <c r="F270" s="2" t="str">
        <f>VLOOKUP(E270,'[1]BH-ACCT'!$A$2:$C$389,3,FALSE)</f>
        <v>Operational Support Services</v>
      </c>
      <c r="G270" s="3" t="s">
        <v>232</v>
      </c>
      <c r="H270" s="2" t="str">
        <f>VLOOKUP(G270,'[1]BH-ACCT'!$D$1:$E$1735,2,FALSE)</f>
        <v>POLICE DOGS - PURCHASE</v>
      </c>
      <c r="I270" s="12">
        <v>1600</v>
      </c>
      <c r="J270" s="4"/>
    </row>
    <row r="271" spans="1:10" x14ac:dyDescent="0.25">
      <c r="A271" s="14">
        <v>113</v>
      </c>
      <c r="B271" s="5">
        <v>43698</v>
      </c>
      <c r="C271" s="15">
        <v>87786</v>
      </c>
      <c r="D271" s="8" t="s">
        <v>351</v>
      </c>
      <c r="E271" s="3" t="s">
        <v>270</v>
      </c>
      <c r="F271" s="2" t="str">
        <f>VLOOKUP(E271,'[1]BH-ACCT'!$A$2:$C$389,3,FALSE)</f>
        <v>Senior Leadership Group</v>
      </c>
      <c r="G271" s="3" t="s">
        <v>271</v>
      </c>
      <c r="H271" s="2" t="str">
        <f>VLOOKUP(G271,'[1]BH-ACCT'!$D$1:$E$1735,2,FALSE)</f>
        <v>HIRE OF CARS</v>
      </c>
      <c r="I271" s="12">
        <v>12422.3</v>
      </c>
      <c r="J271" s="4"/>
    </row>
    <row r="272" spans="1:10" x14ac:dyDescent="0.25">
      <c r="A272" s="14">
        <v>112</v>
      </c>
      <c r="B272" s="5">
        <v>43698</v>
      </c>
      <c r="C272" s="15">
        <v>87478</v>
      </c>
      <c r="D272" s="8" t="s">
        <v>351</v>
      </c>
      <c r="E272" s="3" t="s">
        <v>321</v>
      </c>
      <c r="F272" s="2" t="str">
        <f>VLOOKUP(E272,'[1]BH-ACCT'!$A$2:$C$389,3,FALSE)</f>
        <v>Vehicle Fleet</v>
      </c>
      <c r="G272" s="3" t="s">
        <v>271</v>
      </c>
      <c r="H272" s="2" t="str">
        <f>VLOOKUP(G272,'[1]BH-ACCT'!$D$1:$E$1735,2,FALSE)</f>
        <v>HIRE OF CARS</v>
      </c>
      <c r="I272" s="12">
        <v>838.2</v>
      </c>
      <c r="J272" s="4"/>
    </row>
    <row r="273" spans="1:10" x14ac:dyDescent="0.25">
      <c r="A273" s="14">
        <v>327</v>
      </c>
      <c r="B273" s="5">
        <v>43698</v>
      </c>
      <c r="C273" s="15">
        <v>87096</v>
      </c>
      <c r="D273" s="3" t="s">
        <v>351</v>
      </c>
      <c r="E273" s="3" t="s">
        <v>321</v>
      </c>
      <c r="F273" s="2" t="str">
        <f>VLOOKUP(E273,'[1]BH-ACCT'!$A$2:$C$389,3,FALSE)</f>
        <v>Vehicle Fleet</v>
      </c>
      <c r="G273" s="3" t="s">
        <v>61</v>
      </c>
      <c r="H273" s="2" t="str">
        <f>VLOOKUP(G273,'[1]BH-ACCT'!$D$1:$E$1735,2,FALSE)</f>
        <v>SOFTWARE LICENCES/SUPPORT</v>
      </c>
      <c r="I273" s="12">
        <v>1356.06</v>
      </c>
      <c r="J273" s="4"/>
    </row>
    <row r="274" spans="1:10" x14ac:dyDescent="0.25">
      <c r="A274" s="14">
        <v>328</v>
      </c>
      <c r="B274" s="5">
        <v>43698</v>
      </c>
      <c r="C274" s="15">
        <v>87097</v>
      </c>
      <c r="D274" s="3" t="s">
        <v>351</v>
      </c>
      <c r="E274" s="3" t="s">
        <v>321</v>
      </c>
      <c r="F274" s="2" t="str">
        <f>VLOOKUP(E274,'[1]BH-ACCT'!$A$2:$C$389,3,FALSE)</f>
        <v>Vehicle Fleet</v>
      </c>
      <c r="G274" s="3" t="s">
        <v>61</v>
      </c>
      <c r="H274" s="2" t="str">
        <f>VLOOKUP(G274,'[1]BH-ACCT'!$D$1:$E$1735,2,FALSE)</f>
        <v>SOFTWARE LICENCES/SUPPORT</v>
      </c>
      <c r="I274" s="12">
        <v>1195.29</v>
      </c>
      <c r="J274" s="4"/>
    </row>
    <row r="275" spans="1:10" x14ac:dyDescent="0.25">
      <c r="A275" s="14">
        <v>329</v>
      </c>
      <c r="B275" s="5">
        <v>43698</v>
      </c>
      <c r="C275" s="15">
        <v>87098</v>
      </c>
      <c r="D275" s="3" t="s">
        <v>351</v>
      </c>
      <c r="E275" s="3" t="s">
        <v>321</v>
      </c>
      <c r="F275" s="2" t="str">
        <f>VLOOKUP(E275,'[1]BH-ACCT'!$A$2:$C$389,3,FALSE)</f>
        <v>Vehicle Fleet</v>
      </c>
      <c r="G275" s="3" t="s">
        <v>61</v>
      </c>
      <c r="H275" s="2" t="str">
        <f>VLOOKUP(G275,'[1]BH-ACCT'!$D$1:$E$1735,2,FALSE)</f>
        <v>SOFTWARE LICENCES/SUPPORT</v>
      </c>
      <c r="I275" s="12">
        <v>1467.9</v>
      </c>
      <c r="J275" s="4"/>
    </row>
    <row r="276" spans="1:10" x14ac:dyDescent="0.25">
      <c r="A276" s="14">
        <v>330</v>
      </c>
      <c r="B276" s="5">
        <v>43698</v>
      </c>
      <c r="C276" s="15">
        <v>87099</v>
      </c>
      <c r="D276" s="3" t="s">
        <v>351</v>
      </c>
      <c r="E276" s="3" t="s">
        <v>321</v>
      </c>
      <c r="F276" s="2" t="str">
        <f>VLOOKUP(E276,'[1]BH-ACCT'!$A$2:$C$389,3,FALSE)</f>
        <v>Vehicle Fleet</v>
      </c>
      <c r="G276" s="3" t="s">
        <v>61</v>
      </c>
      <c r="H276" s="2" t="str">
        <f>VLOOKUP(G276,'[1]BH-ACCT'!$D$1:$E$1735,2,FALSE)</f>
        <v>SOFTWARE LICENCES/SUPPORT</v>
      </c>
      <c r="I276" s="12">
        <v>1467.9</v>
      </c>
      <c r="J276" s="4"/>
    </row>
    <row r="277" spans="1:10" x14ac:dyDescent="0.25">
      <c r="A277" s="14">
        <v>266</v>
      </c>
      <c r="B277" s="5">
        <v>43698</v>
      </c>
      <c r="C277" s="15">
        <v>87502</v>
      </c>
      <c r="D277" s="3" t="s">
        <v>126</v>
      </c>
      <c r="E277" s="3" t="s">
        <v>86</v>
      </c>
      <c r="F277" s="2" t="str">
        <f>VLOOKUP(E277,'[1]BH-ACCT'!$A$2:$C$389,3,FALSE)</f>
        <v>Facilities Management</v>
      </c>
      <c r="G277" s="3" t="s">
        <v>88</v>
      </c>
      <c r="H277" s="2" t="str">
        <f>VLOOKUP(G277,'[1]BH-ACCT'!$D$1:$E$1735,2,FALSE)</f>
        <v>BUILDING MTCE-DAY TO DAY</v>
      </c>
      <c r="I277" s="12">
        <v>814.26</v>
      </c>
      <c r="J277" s="4"/>
    </row>
    <row r="278" spans="1:10" x14ac:dyDescent="0.25">
      <c r="A278" s="14">
        <v>267</v>
      </c>
      <c r="B278" s="5">
        <v>43698</v>
      </c>
      <c r="C278" s="15">
        <v>87286</v>
      </c>
      <c r="D278" s="3" t="s">
        <v>127</v>
      </c>
      <c r="E278" s="3" t="s">
        <v>86</v>
      </c>
      <c r="F278" s="2" t="str">
        <f>VLOOKUP(E278,'[1]BH-ACCT'!$A$2:$C$389,3,FALSE)</f>
        <v>Facilities Management</v>
      </c>
      <c r="G278" s="3" t="s">
        <v>15</v>
      </c>
      <c r="H278" s="2" t="str">
        <f>VLOOKUP(G278,'[1]BH-ACCT'!$D$1:$E$1735,2,FALSE)</f>
        <v>SS AGENCY COSTS</v>
      </c>
      <c r="I278" s="12">
        <v>840.76</v>
      </c>
      <c r="J278" s="4"/>
    </row>
    <row r="279" spans="1:10" x14ac:dyDescent="0.25">
      <c r="A279" s="14">
        <v>282</v>
      </c>
      <c r="B279" s="5">
        <v>43698</v>
      </c>
      <c r="C279" s="15">
        <v>87068</v>
      </c>
      <c r="D279" s="3" t="s">
        <v>202</v>
      </c>
      <c r="E279" s="3" t="s">
        <v>201</v>
      </c>
      <c r="F279" s="2" t="str">
        <f>VLOOKUP(E279,'[1]BH-ACCT'!$A$2:$C$389,3,FALSE)</f>
        <v>Information Systems</v>
      </c>
      <c r="G279" s="3" t="s">
        <v>15</v>
      </c>
      <c r="H279" s="2" t="str">
        <f>VLOOKUP(G279,'[1]BH-ACCT'!$D$1:$E$1735,2,FALSE)</f>
        <v>SS AGENCY COSTS</v>
      </c>
      <c r="I279" s="12">
        <v>2470.6</v>
      </c>
      <c r="J279" s="4"/>
    </row>
    <row r="280" spans="1:10" x14ac:dyDescent="0.25">
      <c r="A280" s="14">
        <v>285</v>
      </c>
      <c r="B280" s="5">
        <v>43698</v>
      </c>
      <c r="C280" s="15">
        <v>86940</v>
      </c>
      <c r="D280" s="3" t="s">
        <v>203</v>
      </c>
      <c r="E280" s="3" t="s">
        <v>191</v>
      </c>
      <c r="F280" s="2" t="str">
        <f>VLOOKUP(E280,'[1]BH-ACCT'!$A$2:$C$389,3,FALSE)</f>
        <v>Information Systems</v>
      </c>
      <c r="G280" s="3" t="s">
        <v>204</v>
      </c>
      <c r="H280" s="2" t="str">
        <f>VLOOKUP(G280,'[1]BH-ACCT'!$D$1:$E$1735,2,FALSE)</f>
        <v>RADIO/AIRWAVE - EQUIPMENT</v>
      </c>
      <c r="I280" s="12">
        <v>1365</v>
      </c>
      <c r="J280" s="4"/>
    </row>
    <row r="281" spans="1:10" x14ac:dyDescent="0.25">
      <c r="A281" s="14">
        <v>286</v>
      </c>
      <c r="B281" s="5">
        <v>43698</v>
      </c>
      <c r="C281" s="15">
        <v>87187</v>
      </c>
      <c r="D281" s="3" t="s">
        <v>205</v>
      </c>
      <c r="E281" s="3" t="s">
        <v>201</v>
      </c>
      <c r="F281" s="2" t="str">
        <f>VLOOKUP(E281,'[1]BH-ACCT'!$A$2:$C$389,3,FALSE)</f>
        <v>Information Systems</v>
      </c>
      <c r="G281" s="3" t="s">
        <v>206</v>
      </c>
      <c r="H281" s="2" t="str">
        <f>VLOOKUP(G281,'[1]BH-ACCT'!$D$1:$E$1735,2,FALSE)</f>
        <v>STATIONERY/OFFICE CONSUM</v>
      </c>
      <c r="I281" s="12">
        <v>2194.5</v>
      </c>
      <c r="J281" s="4"/>
    </row>
    <row r="282" spans="1:10" x14ac:dyDescent="0.25">
      <c r="A282" s="14">
        <v>288</v>
      </c>
      <c r="B282" s="5">
        <v>43698</v>
      </c>
      <c r="C282" s="15">
        <v>87960</v>
      </c>
      <c r="D282" s="3" t="s">
        <v>182</v>
      </c>
      <c r="E282" s="3" t="s">
        <v>139</v>
      </c>
      <c r="F282" s="2" t="str">
        <f>VLOOKUP(E282,'[1]BH-ACCT'!$A$2:$C$389,3,FALSE)</f>
        <v>HR</v>
      </c>
      <c r="G282" s="3" t="s">
        <v>18</v>
      </c>
      <c r="H282" s="2" t="str">
        <f>VLOOKUP(G282,'[1]BH-ACCT'!$D$1:$E$1735,2,FALSE)</f>
        <v>FURNITURE</v>
      </c>
      <c r="I282" s="12">
        <v>531</v>
      </c>
      <c r="J282" s="4"/>
    </row>
    <row r="283" spans="1:10" x14ac:dyDescent="0.25">
      <c r="A283" s="14">
        <v>290</v>
      </c>
      <c r="B283" s="5">
        <v>43698</v>
      </c>
      <c r="C283" s="15">
        <v>86965</v>
      </c>
      <c r="D283" s="3" t="s">
        <v>344</v>
      </c>
      <c r="E283" s="3" t="s">
        <v>318</v>
      </c>
      <c r="F283" s="2" t="str">
        <f>VLOOKUP(E283,'[1]BH-ACCT'!$A$2:$C$389,3,FALSE)</f>
        <v>Vehicle Fleet</v>
      </c>
      <c r="G283" s="3" t="s">
        <v>319</v>
      </c>
      <c r="H283" s="2" t="str">
        <f>VLOOKUP(G283,'[1]BH-ACCT'!$D$1:$E$1735,2,FALSE)</f>
        <v>VEHICLE - SPARES</v>
      </c>
      <c r="I283" s="12">
        <v>522.54999999999995</v>
      </c>
      <c r="J283" s="4"/>
    </row>
    <row r="284" spans="1:10" x14ac:dyDescent="0.25">
      <c r="A284" s="14">
        <v>292</v>
      </c>
      <c r="B284" s="5">
        <v>43698</v>
      </c>
      <c r="C284" s="15">
        <v>87400</v>
      </c>
      <c r="D284" s="3" t="s">
        <v>41</v>
      </c>
      <c r="E284" s="3" t="s">
        <v>35</v>
      </c>
      <c r="F284" s="2" t="str">
        <f>VLOOKUP(E284,'[1]BH-ACCT'!$A$2:$C$389,3,FALSE)</f>
        <v>Corp Servs</v>
      </c>
      <c r="G284" s="3" t="s">
        <v>42</v>
      </c>
      <c r="H284" s="2" t="str">
        <f>VLOOKUP(G284,'[1]BH-ACCT'!$D$1:$E$1735,2,FALSE)</f>
        <v>CONSULTATION COSTS</v>
      </c>
      <c r="I284" s="12">
        <v>1274</v>
      </c>
      <c r="J284" s="4"/>
    </row>
    <row r="285" spans="1:10" x14ac:dyDescent="0.25">
      <c r="A285" s="14">
        <v>308</v>
      </c>
      <c r="B285" s="5">
        <v>43698</v>
      </c>
      <c r="C285" s="15">
        <v>87041</v>
      </c>
      <c r="D285" s="3" t="s">
        <v>19</v>
      </c>
      <c r="E285" s="3" t="s">
        <v>201</v>
      </c>
      <c r="F285" s="2" t="str">
        <f>VLOOKUP(E285,'[1]BH-ACCT'!$A$2:$C$389,3,FALSE)</f>
        <v>Information Systems</v>
      </c>
      <c r="G285" s="3" t="s">
        <v>204</v>
      </c>
      <c r="H285" s="2" t="str">
        <f>VLOOKUP(G285,'[1]BH-ACCT'!$D$1:$E$1735,2,FALSE)</f>
        <v>RADIO/AIRWAVE - EQUIPMENT</v>
      </c>
      <c r="I285" s="12">
        <v>5876.5</v>
      </c>
      <c r="J285" s="4"/>
    </row>
    <row r="286" spans="1:10" x14ac:dyDescent="0.25">
      <c r="A286" s="14">
        <v>317</v>
      </c>
      <c r="B286" s="5">
        <v>43698</v>
      </c>
      <c r="C286" s="15">
        <v>86953</v>
      </c>
      <c r="D286" s="3" t="s">
        <v>259</v>
      </c>
      <c r="E286" s="3" t="s">
        <v>256</v>
      </c>
      <c r="F286" s="2" t="str">
        <f>VLOOKUP(E286,'[1]BH-ACCT'!$A$2:$C$389,3,FALSE)</f>
        <v>Regional Procurement</v>
      </c>
      <c r="G286" s="3" t="s">
        <v>152</v>
      </c>
      <c r="H286" s="2" t="str">
        <f>VLOOKUP(G286,'[1]BH-ACCT'!$D$1:$E$1735,2,FALSE)</f>
        <v>EXTERNAL TRAINING</v>
      </c>
      <c r="I286" s="12">
        <v>3331</v>
      </c>
      <c r="J286" s="4"/>
    </row>
    <row r="287" spans="1:10" x14ac:dyDescent="0.25">
      <c r="A287" s="14">
        <v>320</v>
      </c>
      <c r="B287" s="5">
        <v>43698</v>
      </c>
      <c r="C287" s="15">
        <v>87265</v>
      </c>
      <c r="D287" s="3" t="s">
        <v>345</v>
      </c>
      <c r="E287" s="3" t="s">
        <v>318</v>
      </c>
      <c r="F287" s="2" t="str">
        <f>VLOOKUP(E287,'[1]BH-ACCT'!$A$2:$C$389,3,FALSE)</f>
        <v>Vehicle Fleet</v>
      </c>
      <c r="G287" s="3" t="s">
        <v>316</v>
      </c>
      <c r="H287" s="2" t="str">
        <f>VLOOKUP(G287,'[1]BH-ACCT'!$D$1:$E$1735,2,FALSE)</f>
        <v>VEH WORKSHOP EQUIPMENT</v>
      </c>
      <c r="I287" s="12">
        <v>900</v>
      </c>
      <c r="J287" s="4"/>
    </row>
    <row r="288" spans="1:10" x14ac:dyDescent="0.25">
      <c r="A288" s="14">
        <v>322</v>
      </c>
      <c r="B288" s="5">
        <v>43698</v>
      </c>
      <c r="C288" s="15">
        <v>87522</v>
      </c>
      <c r="D288" s="3" t="s">
        <v>218</v>
      </c>
      <c r="E288" s="3" t="s">
        <v>25</v>
      </c>
      <c r="F288" s="2" t="str">
        <f>VLOOKUP(E288,'[1]BH-ACCT'!$A$2:$C$389,3,FALSE)</f>
        <v>Non-Devolved</v>
      </c>
      <c r="G288" s="3" t="s">
        <v>219</v>
      </c>
      <c r="H288" s="2" t="str">
        <f>VLOOKUP(G288,'[1]BH-ACCT'!$D$1:$E$1735,2,FALSE)</f>
        <v>CRIMESTOPPERS (EXPENDITURE)</v>
      </c>
      <c r="I288" s="12">
        <v>5892.7</v>
      </c>
      <c r="J288" s="4"/>
    </row>
    <row r="289" spans="1:10" x14ac:dyDescent="0.25">
      <c r="A289" s="14">
        <v>321</v>
      </c>
      <c r="B289" s="5">
        <v>43698</v>
      </c>
      <c r="C289" s="15">
        <v>87522</v>
      </c>
      <c r="D289" s="3" t="s">
        <v>218</v>
      </c>
      <c r="E289" s="3" t="s">
        <v>290</v>
      </c>
      <c r="F289" s="2" t="str">
        <f>VLOOKUP(E289,'[1]BH-ACCT'!$A$2:$C$389,3,FALSE)</f>
        <v>Specialist Crime Services</v>
      </c>
      <c r="G289" s="3" t="s">
        <v>219</v>
      </c>
      <c r="H289" s="2" t="str">
        <f>VLOOKUP(G289,'[1]BH-ACCT'!$D$1:$E$1735,2,FALSE)</f>
        <v>CRIMESTOPPERS (EXPENDITURE)</v>
      </c>
      <c r="I289" s="12">
        <v>4821.3</v>
      </c>
      <c r="J289" s="4"/>
    </row>
    <row r="290" spans="1:10" x14ac:dyDescent="0.25">
      <c r="A290" s="14">
        <v>331</v>
      </c>
      <c r="B290" s="5">
        <v>43698</v>
      </c>
      <c r="C290" s="15">
        <v>87446</v>
      </c>
      <c r="D290" s="3" t="s">
        <v>135</v>
      </c>
      <c r="E290" s="3" t="s">
        <v>86</v>
      </c>
      <c r="F290" s="2" t="str">
        <f>VLOOKUP(E290,'[1]BH-ACCT'!$A$2:$C$389,3,FALSE)</f>
        <v>Facilities Management</v>
      </c>
      <c r="G290" s="3" t="s">
        <v>136</v>
      </c>
      <c r="H290" s="2" t="str">
        <f>VLOOKUP(G290,'[1]BH-ACCT'!$D$1:$E$1735,2,FALSE)</f>
        <v>PROF FEES(PROPERTY)</v>
      </c>
      <c r="I290" s="12">
        <v>3099.04</v>
      </c>
      <c r="J290" s="4"/>
    </row>
    <row r="291" spans="1:10" x14ac:dyDescent="0.25">
      <c r="A291" s="14">
        <v>334</v>
      </c>
      <c r="B291" s="5">
        <v>43698</v>
      </c>
      <c r="C291" s="15">
        <v>87142</v>
      </c>
      <c r="D291" s="3" t="s">
        <v>138</v>
      </c>
      <c r="E291" s="3" t="s">
        <v>86</v>
      </c>
      <c r="F291" s="2" t="str">
        <f>VLOOKUP(E291,'[1]BH-ACCT'!$A$2:$C$389,3,FALSE)</f>
        <v>Facilities Management</v>
      </c>
      <c r="G291" s="3" t="s">
        <v>88</v>
      </c>
      <c r="H291" s="2" t="str">
        <f>VLOOKUP(G291,'[1]BH-ACCT'!$D$1:$E$1735,2,FALSE)</f>
        <v>BUILDING MTCE-DAY TO DAY</v>
      </c>
      <c r="I291" s="12">
        <v>651</v>
      </c>
      <c r="J291" s="4"/>
    </row>
    <row r="292" spans="1:10" x14ac:dyDescent="0.25">
      <c r="A292" s="14">
        <v>344</v>
      </c>
      <c r="B292" s="5">
        <v>43698</v>
      </c>
      <c r="C292" s="15">
        <v>87956</v>
      </c>
      <c r="D292" s="3" t="s">
        <v>208</v>
      </c>
      <c r="E292" s="3" t="s">
        <v>191</v>
      </c>
      <c r="F292" s="2" t="str">
        <f>VLOOKUP(E292,'[1]BH-ACCT'!$A$2:$C$389,3,FALSE)</f>
        <v>Information Systems</v>
      </c>
      <c r="G292" s="3" t="s">
        <v>194</v>
      </c>
      <c r="H292" s="2" t="str">
        <f>VLOOKUP(G292,'[1]BH-ACCT'!$D$1:$E$1735,2,FALSE)</f>
        <v>FIXED TELEPHONE</v>
      </c>
      <c r="I292" s="12">
        <v>11103.93</v>
      </c>
      <c r="J292" s="4"/>
    </row>
    <row r="293" spans="1:10" x14ac:dyDescent="0.25">
      <c r="A293" s="14">
        <v>343</v>
      </c>
      <c r="B293" s="5">
        <v>43698</v>
      </c>
      <c r="C293" s="15">
        <v>87864</v>
      </c>
      <c r="D293" s="3" t="s">
        <v>208</v>
      </c>
      <c r="E293" s="3" t="s">
        <v>201</v>
      </c>
      <c r="F293" s="2" t="str">
        <f>VLOOKUP(E293,'[1]BH-ACCT'!$A$2:$C$389,3,FALSE)</f>
        <v>Information Systems</v>
      </c>
      <c r="G293" s="3" t="s">
        <v>209</v>
      </c>
      <c r="H293" s="2" t="str">
        <f>VLOOKUP(G293,'[1]BH-ACCT'!$D$1:$E$1735,2,FALSE)</f>
        <v>NETWORK RENTAL</v>
      </c>
      <c r="I293" s="12">
        <v>287694.53000000003</v>
      </c>
      <c r="J293" s="4"/>
    </row>
    <row r="294" spans="1:10" x14ac:dyDescent="0.25">
      <c r="A294" s="14">
        <v>345</v>
      </c>
      <c r="B294" s="5">
        <v>43698</v>
      </c>
      <c r="C294" s="15">
        <v>88058</v>
      </c>
      <c r="D294" s="3" t="s">
        <v>208</v>
      </c>
      <c r="E294" s="3" t="s">
        <v>201</v>
      </c>
      <c r="F294" s="2" t="str">
        <f>VLOOKUP(E294,'[1]BH-ACCT'!$A$2:$C$389,3,FALSE)</f>
        <v>Information Systems</v>
      </c>
      <c r="G294" s="3" t="s">
        <v>209</v>
      </c>
      <c r="H294" s="2" t="str">
        <f>VLOOKUP(G294,'[1]BH-ACCT'!$D$1:$E$1735,2,FALSE)</f>
        <v>NETWORK RENTAL</v>
      </c>
      <c r="I294" s="12">
        <v>2546.5</v>
      </c>
      <c r="J294" s="4"/>
    </row>
    <row r="295" spans="1:10" x14ac:dyDescent="0.25">
      <c r="A295" s="14">
        <v>352</v>
      </c>
      <c r="B295" s="5">
        <v>43698</v>
      </c>
      <c r="C295" s="15">
        <v>87408</v>
      </c>
      <c r="D295" s="3" t="s">
        <v>57</v>
      </c>
      <c r="E295" s="3" t="s">
        <v>53</v>
      </c>
      <c r="F295" s="2" t="str">
        <f>VLOOKUP(E295,'[1]BH-ACCT'!$A$2:$C$389,3,FALSE)</f>
        <v>Corp Servs - CJAD</v>
      </c>
      <c r="G295" s="3" t="s">
        <v>58</v>
      </c>
      <c r="H295" s="2" t="str">
        <f>VLOOKUP(G295,'[1]BH-ACCT'!$D$1:$E$1735,2,FALSE)</f>
        <v>DETAINEES - CONSUMABLES</v>
      </c>
      <c r="I295" s="12">
        <v>1014</v>
      </c>
      <c r="J295" s="4"/>
    </row>
    <row r="296" spans="1:10" x14ac:dyDescent="0.25">
      <c r="A296" s="14">
        <v>365</v>
      </c>
      <c r="B296" s="5">
        <v>43698</v>
      </c>
      <c r="C296" s="15">
        <v>87705</v>
      </c>
      <c r="D296" s="3" t="s">
        <v>221</v>
      </c>
      <c r="E296" s="3" t="s">
        <v>25</v>
      </c>
      <c r="F296" s="2" t="str">
        <f>VLOOKUP(E296,'[1]BH-ACCT'!$A$2:$C$389,3,FALSE)</f>
        <v>Non-Devolved</v>
      </c>
      <c r="G296" s="3" t="s">
        <v>222</v>
      </c>
      <c r="H296" s="2" t="str">
        <f>VLOOKUP(G296,'[1]BH-ACCT'!$D$1:$E$1735,2,FALSE)</f>
        <v>WATER SERVICES</v>
      </c>
      <c r="I296" s="12">
        <v>23862</v>
      </c>
      <c r="J296" s="4"/>
    </row>
    <row r="297" spans="1:10" x14ac:dyDescent="0.25">
      <c r="A297" s="14">
        <v>161</v>
      </c>
      <c r="B297" s="5">
        <v>43699</v>
      </c>
      <c r="C297" s="15">
        <v>88013</v>
      </c>
      <c r="D297" s="3" t="s">
        <v>216</v>
      </c>
      <c r="E297" s="3" t="s">
        <v>25</v>
      </c>
      <c r="F297" s="2" t="str">
        <f>VLOOKUP(E297,'[1]BH-ACCT'!$A$2:$C$389,3,FALSE)</f>
        <v>Non-Devolved</v>
      </c>
      <c r="G297" s="3" t="s">
        <v>217</v>
      </c>
      <c r="H297" s="2" t="str">
        <f>VLOOKUP(G297,'[1]BH-ACCT'!$D$1:$E$1735,2,FALSE)</f>
        <v>OTHER EMPLOYEE COSTS - APPRENTICESHIP LEVY</v>
      </c>
      <c r="I297" s="12">
        <v>66772</v>
      </c>
      <c r="J297" s="4"/>
    </row>
    <row r="298" spans="1:10" x14ac:dyDescent="0.25">
      <c r="A298" s="14" t="s">
        <v>246</v>
      </c>
      <c r="B298" s="9">
        <v>43699</v>
      </c>
      <c r="C298" s="15" t="s">
        <v>350</v>
      </c>
      <c r="D298" s="2" t="s">
        <v>247</v>
      </c>
      <c r="E298" s="3" t="s">
        <v>248</v>
      </c>
      <c r="F298" s="2" t="s">
        <v>226</v>
      </c>
      <c r="G298" s="3" t="s">
        <v>18</v>
      </c>
      <c r="H298" s="2" t="str">
        <f>VLOOKUP(G298,'[1]BH-ACCT'!$D$1:$E$1735,2,FALSE)</f>
        <v>FURNITURE</v>
      </c>
      <c r="I298" s="7">
        <v>921.6</v>
      </c>
      <c r="J298" s="4"/>
    </row>
    <row r="299" spans="1:10" x14ac:dyDescent="0.25">
      <c r="A299" s="14">
        <v>3</v>
      </c>
      <c r="B299" s="5">
        <v>43704</v>
      </c>
      <c r="C299" s="15">
        <v>87871</v>
      </c>
      <c r="D299" s="3" t="s">
        <v>190</v>
      </c>
      <c r="E299" s="3" t="s">
        <v>191</v>
      </c>
      <c r="F299" s="2" t="str">
        <f>VLOOKUP(E299,'[1]BH-ACCT'!$A$2:$C$389,3,FALSE)</f>
        <v>Information Systems</v>
      </c>
      <c r="G299" s="3" t="s">
        <v>192</v>
      </c>
      <c r="H299" s="2" t="str">
        <f>VLOOKUP(G299,'[1]BH-ACCT'!$D$1:$E$1735,2,FALSE)</f>
        <v>AIRWAVE SERVICE CHARGES</v>
      </c>
      <c r="I299" s="12">
        <v>44606.8</v>
      </c>
      <c r="J299" s="4"/>
    </row>
    <row r="300" spans="1:10" x14ac:dyDescent="0.25">
      <c r="A300" s="14">
        <v>2</v>
      </c>
      <c r="B300" s="5">
        <v>43705</v>
      </c>
      <c r="C300" s="15">
        <v>88334</v>
      </c>
      <c r="D300" s="3" t="s">
        <v>314</v>
      </c>
      <c r="E300" s="3" t="s">
        <v>315</v>
      </c>
      <c r="F300" s="2" t="str">
        <f>VLOOKUP(E300,'[1]BH-ACCT'!$A$2:$C$389,3,FALSE)</f>
        <v>Vehicle Fleet</v>
      </c>
      <c r="G300" s="3" t="s">
        <v>316</v>
      </c>
      <c r="H300" s="2" t="str">
        <f>VLOOKUP(G300,'[1]BH-ACCT'!$D$1:$E$1735,2,FALSE)</f>
        <v>VEH WORKSHOP EQUIPMENT</v>
      </c>
      <c r="I300" s="12">
        <v>910</v>
      </c>
      <c r="J300" s="4"/>
    </row>
    <row r="301" spans="1:10" x14ac:dyDescent="0.25">
      <c r="A301" s="14">
        <v>12</v>
      </c>
      <c r="B301" s="5">
        <v>43705</v>
      </c>
      <c r="C301" s="15">
        <v>87350</v>
      </c>
      <c r="D301" s="3" t="s">
        <v>294</v>
      </c>
      <c r="E301" s="3" t="s">
        <v>290</v>
      </c>
      <c r="F301" s="2" t="str">
        <f>VLOOKUP(E301,'[1]BH-ACCT'!$A$2:$C$389,3,FALSE)</f>
        <v>Specialist Crime Services</v>
      </c>
      <c r="G301" s="3" t="s">
        <v>292</v>
      </c>
      <c r="H301" s="2" t="str">
        <f>VLOOKUP(G301,'[1]BH-ACCT'!$D$1:$E$1735,2,FALSE)</f>
        <v>REGISTERED INTERMEDIARIES</v>
      </c>
      <c r="I301" s="12">
        <v>754.08</v>
      </c>
      <c r="J301" s="4"/>
    </row>
    <row r="302" spans="1:10" x14ac:dyDescent="0.25">
      <c r="A302" s="14">
        <v>25</v>
      </c>
      <c r="B302" s="5">
        <v>43705</v>
      </c>
      <c r="C302" s="15">
        <v>88206</v>
      </c>
      <c r="D302" s="3" t="s">
        <v>320</v>
      </c>
      <c r="E302" s="3" t="s">
        <v>321</v>
      </c>
      <c r="F302" s="2" t="str">
        <f>VLOOKUP(E302,'[1]BH-ACCT'!$A$2:$C$389,3,FALSE)</f>
        <v>Vehicle Fleet</v>
      </c>
      <c r="G302" s="3" t="s">
        <v>322</v>
      </c>
      <c r="H302" s="2" t="str">
        <f>VLOOKUP(G302,'[1]BH-ACCT'!$D$1:$E$1735,2,FALSE)</f>
        <v>PETROL</v>
      </c>
      <c r="I302" s="12">
        <v>509.25</v>
      </c>
      <c r="J302" s="4"/>
    </row>
    <row r="303" spans="1:10" x14ac:dyDescent="0.25">
      <c r="A303" s="14">
        <v>27</v>
      </c>
      <c r="B303" s="5">
        <v>43705</v>
      </c>
      <c r="C303" s="15">
        <v>88207</v>
      </c>
      <c r="D303" s="3" t="s">
        <v>320</v>
      </c>
      <c r="E303" s="3" t="s">
        <v>321</v>
      </c>
      <c r="F303" s="2" t="str">
        <f>VLOOKUP(E303,'[1]BH-ACCT'!$A$2:$C$389,3,FALSE)</f>
        <v>Vehicle Fleet</v>
      </c>
      <c r="G303" s="3" t="s">
        <v>322</v>
      </c>
      <c r="H303" s="2" t="str">
        <f>VLOOKUP(G303,'[1]BH-ACCT'!$D$1:$E$1735,2,FALSE)</f>
        <v>PETROL</v>
      </c>
      <c r="I303" s="12">
        <v>1765.19</v>
      </c>
      <c r="J303" s="4"/>
    </row>
    <row r="304" spans="1:10" x14ac:dyDescent="0.25">
      <c r="A304" s="14">
        <v>26</v>
      </c>
      <c r="B304" s="5">
        <v>43705</v>
      </c>
      <c r="C304" s="15">
        <v>88206</v>
      </c>
      <c r="D304" s="3" t="s">
        <v>320</v>
      </c>
      <c r="E304" s="3" t="s">
        <v>321</v>
      </c>
      <c r="F304" s="2" t="str">
        <f>VLOOKUP(E304,'[1]BH-ACCT'!$A$2:$C$389,3,FALSE)</f>
        <v>Vehicle Fleet</v>
      </c>
      <c r="G304" s="3" t="s">
        <v>323</v>
      </c>
      <c r="H304" s="2" t="str">
        <f>VLOOKUP(G304,'[1]BH-ACCT'!$D$1:$E$1735,2,FALSE)</f>
        <v>DIESEL</v>
      </c>
      <c r="I304" s="12">
        <v>573.5</v>
      </c>
      <c r="J304" s="4"/>
    </row>
    <row r="305" spans="1:10" x14ac:dyDescent="0.25">
      <c r="A305" s="14">
        <v>28</v>
      </c>
      <c r="B305" s="5">
        <v>43705</v>
      </c>
      <c r="C305" s="15">
        <v>88207</v>
      </c>
      <c r="D305" s="3" t="s">
        <v>320</v>
      </c>
      <c r="E305" s="3" t="s">
        <v>321</v>
      </c>
      <c r="F305" s="2" t="str">
        <f>VLOOKUP(E305,'[1]BH-ACCT'!$A$2:$C$389,3,FALSE)</f>
        <v>Vehicle Fleet</v>
      </c>
      <c r="G305" s="3" t="s">
        <v>323</v>
      </c>
      <c r="H305" s="2" t="str">
        <f>VLOOKUP(G305,'[1]BH-ACCT'!$D$1:$E$1735,2,FALSE)</f>
        <v>DIESEL</v>
      </c>
      <c r="I305" s="12">
        <v>7658.74</v>
      </c>
      <c r="J305" s="4"/>
    </row>
    <row r="306" spans="1:10" x14ac:dyDescent="0.25">
      <c r="A306" s="14">
        <v>41</v>
      </c>
      <c r="B306" s="5">
        <v>43705</v>
      </c>
      <c r="C306" s="15">
        <v>87681</v>
      </c>
      <c r="D306" s="3" t="s">
        <v>89</v>
      </c>
      <c r="E306" s="3" t="s">
        <v>86</v>
      </c>
      <c r="F306" s="2" t="str">
        <f>VLOOKUP(E306,'[1]BH-ACCT'!$A$2:$C$389,3,FALSE)</f>
        <v>Facilities Management</v>
      </c>
      <c r="G306" s="3" t="s">
        <v>90</v>
      </c>
      <c r="H306" s="2" t="str">
        <f>VLOOKUP(G306,'[1]BH-ACCT'!$D$1:$E$1735,2,FALSE)</f>
        <v>PLANNED ENGINEERING WORKS</v>
      </c>
      <c r="I306" s="12">
        <v>502.19</v>
      </c>
      <c r="J306" s="4"/>
    </row>
    <row r="307" spans="1:10" x14ac:dyDescent="0.25">
      <c r="A307" s="14">
        <v>45</v>
      </c>
      <c r="B307" s="5">
        <v>43705</v>
      </c>
      <c r="C307" s="15">
        <v>87161</v>
      </c>
      <c r="D307" s="3" t="s">
        <v>91</v>
      </c>
      <c r="E307" s="3" t="s">
        <v>86</v>
      </c>
      <c r="F307" s="2" t="str">
        <f>VLOOKUP(E307,'[1]BH-ACCT'!$A$2:$C$389,3,FALSE)</f>
        <v>Facilities Management</v>
      </c>
      <c r="G307" s="3" t="s">
        <v>92</v>
      </c>
      <c r="H307" s="2" t="str">
        <f>VLOOKUP(G307,'[1]BH-ACCT'!$D$1:$E$1735,2,FALSE)</f>
        <v>CLEANING &amp; DOMESTIC SUPPL</v>
      </c>
      <c r="I307" s="12">
        <v>945.6</v>
      </c>
      <c r="J307" s="4"/>
    </row>
    <row r="308" spans="1:10" x14ac:dyDescent="0.25">
      <c r="A308" s="14">
        <v>46</v>
      </c>
      <c r="B308" s="5">
        <v>43705</v>
      </c>
      <c r="C308" s="15">
        <v>87334</v>
      </c>
      <c r="D308" s="3" t="s">
        <v>91</v>
      </c>
      <c r="E308" s="3" t="s">
        <v>86</v>
      </c>
      <c r="F308" s="2" t="str">
        <f>VLOOKUP(E308,'[1]BH-ACCT'!$A$2:$C$389,3,FALSE)</f>
        <v>Facilities Management</v>
      </c>
      <c r="G308" s="3" t="s">
        <v>92</v>
      </c>
      <c r="H308" s="2" t="str">
        <f>VLOOKUP(G308,'[1]BH-ACCT'!$D$1:$E$1735,2,FALSE)</f>
        <v>CLEANING &amp; DOMESTIC SUPPL</v>
      </c>
      <c r="I308" s="12">
        <v>504.32</v>
      </c>
      <c r="J308" s="4"/>
    </row>
    <row r="309" spans="1:10" x14ac:dyDescent="0.25">
      <c r="A309" s="14">
        <v>49</v>
      </c>
      <c r="B309" s="5">
        <v>43705</v>
      </c>
      <c r="C309" s="15">
        <v>88146</v>
      </c>
      <c r="D309" s="3" t="s">
        <v>94</v>
      </c>
      <c r="E309" s="3" t="s">
        <v>86</v>
      </c>
      <c r="F309" s="2" t="str">
        <f>VLOOKUP(E309,'[1]BH-ACCT'!$A$2:$C$389,3,FALSE)</f>
        <v>Facilities Management</v>
      </c>
      <c r="G309" s="3" t="s">
        <v>95</v>
      </c>
      <c r="H309" s="2" t="str">
        <f>VLOOKUP(G309,'[1]BH-ACCT'!$D$1:$E$1735,2,FALSE)</f>
        <v>GENERAL RATES</v>
      </c>
      <c r="I309" s="12">
        <v>2251.35</v>
      </c>
      <c r="J309" s="4"/>
    </row>
    <row r="310" spans="1:10" x14ac:dyDescent="0.25">
      <c r="A310" s="14">
        <v>64</v>
      </c>
      <c r="B310" s="5">
        <v>43705</v>
      </c>
      <c r="C310" s="15">
        <v>88198</v>
      </c>
      <c r="D310" s="3" t="s">
        <v>193</v>
      </c>
      <c r="E310" s="3" t="s">
        <v>230</v>
      </c>
      <c r="F310" s="2" t="str">
        <f>VLOOKUP(E310,'[1]BH-ACCT'!$A$2:$C$389,3,FALSE)</f>
        <v>Operational Support Services</v>
      </c>
      <c r="G310" s="3" t="s">
        <v>231</v>
      </c>
      <c r="H310" s="2" t="str">
        <f>VLOOKUP(G310,'[1]BH-ACCT'!$D$1:$E$1735,2,FALSE)</f>
        <v>NETWORK MAINTENANCE AND SUPPORT</v>
      </c>
      <c r="I310" s="12">
        <v>1160</v>
      </c>
      <c r="J310" s="4"/>
    </row>
    <row r="311" spans="1:10" x14ac:dyDescent="0.25">
      <c r="A311" s="14">
        <v>65</v>
      </c>
      <c r="B311" s="5">
        <v>43705</v>
      </c>
      <c r="C311" s="15">
        <v>88199</v>
      </c>
      <c r="D311" s="3" t="s">
        <v>193</v>
      </c>
      <c r="E311" s="3" t="s">
        <v>230</v>
      </c>
      <c r="F311" s="2" t="str">
        <f>VLOOKUP(E311,'[1]BH-ACCT'!$A$2:$C$389,3,FALSE)</f>
        <v>Operational Support Services</v>
      </c>
      <c r="G311" s="3" t="s">
        <v>231</v>
      </c>
      <c r="H311" s="2" t="str">
        <f>VLOOKUP(G311,'[1]BH-ACCT'!$D$1:$E$1735,2,FALSE)</f>
        <v>NETWORK MAINTENANCE AND SUPPORT</v>
      </c>
      <c r="I311" s="12">
        <v>580</v>
      </c>
      <c r="J311" s="4"/>
    </row>
    <row r="312" spans="1:10" x14ac:dyDescent="0.25">
      <c r="A312" s="14">
        <v>88</v>
      </c>
      <c r="B312" s="5">
        <v>43705</v>
      </c>
      <c r="C312" s="15">
        <v>88324</v>
      </c>
      <c r="D312" s="3" t="s">
        <v>73</v>
      </c>
      <c r="E312" s="3" t="s">
        <v>229</v>
      </c>
      <c r="F312" s="2" t="str">
        <f>VLOOKUP(E312,'[1]BH-ACCT'!$A$2:$C$389,3,FALSE)</f>
        <v>Operational Support Services</v>
      </c>
      <c r="G312" s="3" t="s">
        <v>75</v>
      </c>
      <c r="H312" s="2" t="str">
        <f>VLOOKUP(G312,'[1]BH-ACCT'!$D$1:$E$1735,2,FALSE)</f>
        <v>HOTEL ACCOMM</v>
      </c>
      <c r="I312" s="12">
        <v>517.5</v>
      </c>
      <c r="J312" s="4"/>
    </row>
    <row r="313" spans="1:10" x14ac:dyDescent="0.25">
      <c r="A313" s="14">
        <v>87</v>
      </c>
      <c r="B313" s="5">
        <v>43705</v>
      </c>
      <c r="C313" s="15">
        <v>88289</v>
      </c>
      <c r="D313" s="3" t="s">
        <v>73</v>
      </c>
      <c r="E313" s="3" t="s">
        <v>290</v>
      </c>
      <c r="F313" s="2" t="str">
        <f>VLOOKUP(E313,'[1]BH-ACCT'!$A$2:$C$389,3,FALSE)</f>
        <v>Specialist Crime Services</v>
      </c>
      <c r="G313" s="3" t="s">
        <v>74</v>
      </c>
      <c r="H313" s="2" t="str">
        <f>VLOOKUP(G313,'[1]BH-ACCT'!$D$1:$E$1735,2,FALSE)</f>
        <v>PUBLIC TRANSPORT</v>
      </c>
      <c r="I313" s="12">
        <v>562.5</v>
      </c>
      <c r="J313" s="4"/>
    </row>
    <row r="314" spans="1:10" x14ac:dyDescent="0.25">
      <c r="A314" s="14">
        <v>92</v>
      </c>
      <c r="B314" s="5">
        <v>43705</v>
      </c>
      <c r="C314" s="15">
        <v>87812</v>
      </c>
      <c r="D314" s="3" t="s">
        <v>29</v>
      </c>
      <c r="E314" s="3" t="s">
        <v>30</v>
      </c>
      <c r="F314" s="2" t="str">
        <f>VLOOKUP(E314,'[1]BH-ACCT'!$A$2:$C$389,3,FALSE)</f>
        <v>Corp Servs</v>
      </c>
      <c r="G314" s="3" t="s">
        <v>31</v>
      </c>
      <c r="H314" s="2" t="str">
        <f>VLOOKUP(G314,'[1]BH-ACCT'!$D$1:$E$1735,2,FALSE)</f>
        <v>CONSULTANTS FEES</v>
      </c>
      <c r="I314" s="12">
        <v>750</v>
      </c>
      <c r="J314" s="4"/>
    </row>
    <row r="315" spans="1:10" x14ac:dyDescent="0.25">
      <c r="A315" s="14">
        <v>107</v>
      </c>
      <c r="B315" s="5">
        <v>43705</v>
      </c>
      <c r="C315" s="15">
        <v>88243</v>
      </c>
      <c r="D315" s="3" t="s">
        <v>33</v>
      </c>
      <c r="E315" s="3" t="s">
        <v>30</v>
      </c>
      <c r="F315" s="2" t="str">
        <f>VLOOKUP(E315,'[1]BH-ACCT'!$A$2:$C$389,3,FALSE)</f>
        <v>Corp Servs</v>
      </c>
      <c r="G315" s="3" t="s">
        <v>31</v>
      </c>
      <c r="H315" s="2" t="str">
        <f>VLOOKUP(G315,'[1]BH-ACCT'!$D$1:$E$1735,2,FALSE)</f>
        <v>CONSULTANTS FEES</v>
      </c>
      <c r="I315" s="12">
        <v>2407.5100000000002</v>
      </c>
      <c r="J315" s="4"/>
    </row>
    <row r="316" spans="1:10" x14ac:dyDescent="0.25">
      <c r="A316" s="14">
        <v>110</v>
      </c>
      <c r="B316" s="5">
        <v>43705</v>
      </c>
      <c r="C316" s="15">
        <v>87219</v>
      </c>
      <c r="D316" s="3" t="s">
        <v>165</v>
      </c>
      <c r="E316" s="3" t="s">
        <v>142</v>
      </c>
      <c r="F316" s="2" t="str">
        <f>VLOOKUP(E316,'[1]BH-ACCT'!$A$2:$C$389,3,FALSE)</f>
        <v>HR</v>
      </c>
      <c r="G316" s="3" t="s">
        <v>15</v>
      </c>
      <c r="H316" s="2" t="str">
        <f>VLOOKUP(G316,'[1]BH-ACCT'!$D$1:$E$1735,2,FALSE)</f>
        <v>SS AGENCY COSTS</v>
      </c>
      <c r="I316" s="12">
        <v>6192</v>
      </c>
      <c r="J316" s="4"/>
    </row>
    <row r="317" spans="1:10" x14ac:dyDescent="0.25">
      <c r="A317" s="14">
        <v>141</v>
      </c>
      <c r="B317" s="5">
        <v>43705</v>
      </c>
      <c r="C317" s="15">
        <v>87234</v>
      </c>
      <c r="D317" s="3" t="s">
        <v>167</v>
      </c>
      <c r="E317" s="3" t="s">
        <v>142</v>
      </c>
      <c r="F317" s="2" t="str">
        <f>VLOOKUP(E317,'[1]BH-ACCT'!$A$2:$C$389,3,FALSE)</f>
        <v>HR</v>
      </c>
      <c r="G317" s="3" t="s">
        <v>15</v>
      </c>
      <c r="H317" s="2" t="str">
        <f>VLOOKUP(G317,'[1]BH-ACCT'!$D$1:$E$1735,2,FALSE)</f>
        <v>SS AGENCY COSTS</v>
      </c>
      <c r="I317" s="12">
        <v>1295</v>
      </c>
      <c r="J317" s="4"/>
    </row>
    <row r="318" spans="1:10" x14ac:dyDescent="0.25">
      <c r="A318" s="14">
        <v>145</v>
      </c>
      <c r="B318" s="5">
        <v>43705</v>
      </c>
      <c r="C318" s="15">
        <v>87666</v>
      </c>
      <c r="D318" s="3" t="s">
        <v>107</v>
      </c>
      <c r="E318" s="3" t="s">
        <v>86</v>
      </c>
      <c r="F318" s="2" t="str">
        <f>VLOOKUP(E318,'[1]BH-ACCT'!$A$2:$C$389,3,FALSE)</f>
        <v>Facilities Management</v>
      </c>
      <c r="G318" s="3" t="s">
        <v>87</v>
      </c>
      <c r="H318" s="2" t="str">
        <f>VLOOKUP(G318,'[1]BH-ACCT'!$D$1:$E$1735,2,FALSE)</f>
        <v>REACTIVE ENGINEERING WORK</v>
      </c>
      <c r="I318" s="12">
        <v>660</v>
      </c>
      <c r="J318" s="4"/>
    </row>
    <row r="319" spans="1:10" x14ac:dyDescent="0.25">
      <c r="A319" s="14">
        <v>146</v>
      </c>
      <c r="B319" s="5">
        <v>43705</v>
      </c>
      <c r="C319" s="15">
        <v>87667</v>
      </c>
      <c r="D319" s="3" t="s">
        <v>107</v>
      </c>
      <c r="E319" s="3" t="s">
        <v>86</v>
      </c>
      <c r="F319" s="2" t="str">
        <f>VLOOKUP(E319,'[1]BH-ACCT'!$A$2:$C$389,3,FALSE)</f>
        <v>Facilities Management</v>
      </c>
      <c r="G319" s="3" t="s">
        <v>87</v>
      </c>
      <c r="H319" s="2" t="str">
        <f>VLOOKUP(G319,'[1]BH-ACCT'!$D$1:$E$1735,2,FALSE)</f>
        <v>REACTIVE ENGINEERING WORK</v>
      </c>
      <c r="I319" s="12">
        <v>615</v>
      </c>
      <c r="J319" s="4"/>
    </row>
    <row r="320" spans="1:10" x14ac:dyDescent="0.25">
      <c r="A320" s="14">
        <v>153</v>
      </c>
      <c r="B320" s="5">
        <v>43705</v>
      </c>
      <c r="C320" s="15">
        <v>87800</v>
      </c>
      <c r="D320" s="3" t="s">
        <v>168</v>
      </c>
      <c r="E320" s="3" t="s">
        <v>142</v>
      </c>
      <c r="F320" s="2" t="str">
        <f>VLOOKUP(E320,'[1]BH-ACCT'!$A$2:$C$389,3,FALSE)</f>
        <v>HR</v>
      </c>
      <c r="G320" s="3" t="s">
        <v>140</v>
      </c>
      <c r="H320" s="2" t="str">
        <f>VLOOKUP(G320,'[1]BH-ACCT'!$D$1:$E$1735,2,FALSE)</f>
        <v>OTHER MEDICAL COSTS</v>
      </c>
      <c r="I320" s="12">
        <v>595</v>
      </c>
      <c r="J320" s="4"/>
    </row>
    <row r="321" spans="1:10" x14ac:dyDescent="0.25">
      <c r="A321" s="14">
        <v>154</v>
      </c>
      <c r="B321" s="5">
        <v>43705</v>
      </c>
      <c r="C321" s="15">
        <v>87801</v>
      </c>
      <c r="D321" s="3" t="s">
        <v>168</v>
      </c>
      <c r="E321" s="3" t="s">
        <v>142</v>
      </c>
      <c r="F321" s="2" t="str">
        <f>VLOOKUP(E321,'[1]BH-ACCT'!$A$2:$C$389,3,FALSE)</f>
        <v>HR</v>
      </c>
      <c r="G321" s="3" t="s">
        <v>140</v>
      </c>
      <c r="H321" s="2" t="str">
        <f>VLOOKUP(G321,'[1]BH-ACCT'!$D$1:$E$1735,2,FALSE)</f>
        <v>OTHER MEDICAL COSTS</v>
      </c>
      <c r="I321" s="12">
        <v>950</v>
      </c>
      <c r="J321" s="4"/>
    </row>
    <row r="322" spans="1:10" x14ac:dyDescent="0.25">
      <c r="A322" s="14">
        <v>157</v>
      </c>
      <c r="B322" s="5">
        <v>43705</v>
      </c>
      <c r="C322" s="15">
        <v>87643</v>
      </c>
      <c r="D322" s="3" t="s">
        <v>301</v>
      </c>
      <c r="E322" s="3" t="s">
        <v>290</v>
      </c>
      <c r="F322" s="2" t="str">
        <f>VLOOKUP(E322,'[1]BH-ACCT'!$A$2:$C$389,3,FALSE)</f>
        <v>Specialist Crime Services</v>
      </c>
      <c r="G322" s="3" t="s">
        <v>302</v>
      </c>
      <c r="H322" s="2" t="str">
        <f>VLOOKUP(G322,'[1]BH-ACCT'!$D$1:$E$1735,2,FALSE)</f>
        <v>PATHOLOGISTS FEES</v>
      </c>
      <c r="I322" s="12">
        <v>5338.34</v>
      </c>
      <c r="J322" s="4"/>
    </row>
    <row r="323" spans="1:10" x14ac:dyDescent="0.25">
      <c r="A323" s="14" t="s">
        <v>155</v>
      </c>
      <c r="B323" s="9">
        <v>43705</v>
      </c>
      <c r="C323" s="15" t="s">
        <v>350</v>
      </c>
      <c r="D323" s="2" t="s">
        <v>353</v>
      </c>
      <c r="E323" s="3" t="s">
        <v>142</v>
      </c>
      <c r="F323" s="2" t="s">
        <v>146</v>
      </c>
      <c r="G323" s="3" t="s">
        <v>75</v>
      </c>
      <c r="H323" s="2" t="str">
        <f>VLOOKUP(G323,'[1]BH-ACCT'!$D$1:$E$1735,2,FALSE)</f>
        <v>HOTEL ACCOMM</v>
      </c>
      <c r="I323" s="7">
        <v>1940</v>
      </c>
      <c r="J323" s="4"/>
    </row>
    <row r="324" spans="1:10" x14ac:dyDescent="0.25">
      <c r="A324" s="14" t="s">
        <v>156</v>
      </c>
      <c r="B324" s="9">
        <v>43705</v>
      </c>
      <c r="C324" s="15" t="s">
        <v>350</v>
      </c>
      <c r="D324" s="2" t="s">
        <v>353</v>
      </c>
      <c r="E324" s="3" t="s">
        <v>142</v>
      </c>
      <c r="F324" s="2" t="s">
        <v>146</v>
      </c>
      <c r="G324" s="3" t="s">
        <v>75</v>
      </c>
      <c r="H324" s="2" t="str">
        <f>VLOOKUP(G324,'[1]BH-ACCT'!$D$1:$E$1735,2,FALSE)</f>
        <v>HOTEL ACCOMM</v>
      </c>
      <c r="I324" s="7">
        <v>1940</v>
      </c>
      <c r="J324" s="4"/>
    </row>
    <row r="325" spans="1:10" x14ac:dyDescent="0.25">
      <c r="A325" s="14">
        <v>167</v>
      </c>
      <c r="B325" s="5">
        <v>43705</v>
      </c>
      <c r="C325" s="15">
        <v>87675</v>
      </c>
      <c r="D325" s="3" t="s">
        <v>108</v>
      </c>
      <c r="E325" s="3" t="s">
        <v>86</v>
      </c>
      <c r="F325" s="2" t="str">
        <f>VLOOKUP(E325,'[1]BH-ACCT'!$A$2:$C$389,3,FALSE)</f>
        <v>Facilities Management</v>
      </c>
      <c r="G325" s="3" t="s">
        <v>84</v>
      </c>
      <c r="H325" s="2" t="str">
        <f>VLOOKUP(G325,'[1]BH-ACCT'!$D$1:$E$1735,2,FALSE)</f>
        <v>SAFE DISPOSAL OF MATERIAL</v>
      </c>
      <c r="I325" s="12">
        <v>1613.12</v>
      </c>
      <c r="J325" s="4"/>
    </row>
    <row r="326" spans="1:10" x14ac:dyDescent="0.25">
      <c r="A326" s="14">
        <v>173</v>
      </c>
      <c r="B326" s="5">
        <v>43705</v>
      </c>
      <c r="C326" s="15">
        <v>86293</v>
      </c>
      <c r="D326" s="3" t="s">
        <v>171</v>
      </c>
      <c r="E326" s="3" t="s">
        <v>142</v>
      </c>
      <c r="F326" s="2" t="str">
        <f>VLOOKUP(E326,'[1]BH-ACCT'!$A$2:$C$389,3,FALSE)</f>
        <v>HR</v>
      </c>
      <c r="G326" s="3" t="s">
        <v>15</v>
      </c>
      <c r="H326" s="2" t="str">
        <f>VLOOKUP(G326,'[1]BH-ACCT'!$D$1:$E$1735,2,FALSE)</f>
        <v>SS AGENCY COSTS</v>
      </c>
      <c r="I326" s="12">
        <v>2425</v>
      </c>
      <c r="J326" s="4"/>
    </row>
    <row r="327" spans="1:10" x14ac:dyDescent="0.25">
      <c r="A327" s="14">
        <v>174</v>
      </c>
      <c r="B327" s="5">
        <v>43705</v>
      </c>
      <c r="C327" s="15">
        <v>88283</v>
      </c>
      <c r="D327" s="3" t="s">
        <v>171</v>
      </c>
      <c r="E327" s="3" t="s">
        <v>142</v>
      </c>
      <c r="F327" s="2" t="str">
        <f>VLOOKUP(E327,'[1]BH-ACCT'!$A$2:$C$389,3,FALSE)</f>
        <v>HR</v>
      </c>
      <c r="G327" s="3" t="s">
        <v>15</v>
      </c>
      <c r="H327" s="2" t="str">
        <f>VLOOKUP(G327,'[1]BH-ACCT'!$D$1:$E$1735,2,FALSE)</f>
        <v>SS AGENCY COSTS</v>
      </c>
      <c r="I327" s="12">
        <v>4850</v>
      </c>
      <c r="J327" s="4"/>
    </row>
    <row r="328" spans="1:10" x14ac:dyDescent="0.25">
      <c r="A328" s="14">
        <v>189</v>
      </c>
      <c r="B328" s="5">
        <v>43705</v>
      </c>
      <c r="C328" s="15">
        <v>87990</v>
      </c>
      <c r="D328" s="3" t="s">
        <v>62</v>
      </c>
      <c r="E328" s="3" t="s">
        <v>60</v>
      </c>
      <c r="F328" s="2" t="str">
        <f>VLOOKUP(E328,'[1]BH-ACCT'!$A$2:$C$389,3,FALSE)</f>
        <v>Corp Servs - Comms / Media</v>
      </c>
      <c r="G328" s="3" t="s">
        <v>63</v>
      </c>
      <c r="H328" s="2" t="str">
        <f>VLOOKUP(G328,'[1]BH-ACCT'!$D$1:$E$1735,2,FALSE)</f>
        <v>RECRUITING ADVERTS</v>
      </c>
      <c r="I328" s="12">
        <v>4537.5</v>
      </c>
      <c r="J328" s="4"/>
    </row>
    <row r="329" spans="1:10" x14ac:dyDescent="0.25">
      <c r="A329" s="14">
        <v>190</v>
      </c>
      <c r="B329" s="5">
        <v>43705</v>
      </c>
      <c r="C329" s="15">
        <v>87644</v>
      </c>
      <c r="D329" s="3" t="s">
        <v>306</v>
      </c>
      <c r="E329" s="3" t="s">
        <v>290</v>
      </c>
      <c r="F329" s="2" t="str">
        <f>VLOOKUP(E329,'[1]BH-ACCT'!$A$2:$C$389,3,FALSE)</f>
        <v>Specialist Crime Services</v>
      </c>
      <c r="G329" s="3" t="s">
        <v>61</v>
      </c>
      <c r="H329" s="2" t="str">
        <f>VLOOKUP(G329,'[1]BH-ACCT'!$D$1:$E$1735,2,FALSE)</f>
        <v>SOFTWARE LICENCES/SUPPORT</v>
      </c>
      <c r="I329" s="12">
        <v>9656.5</v>
      </c>
      <c r="J329" s="4"/>
    </row>
    <row r="330" spans="1:10" x14ac:dyDescent="0.25">
      <c r="A330" s="14">
        <v>199</v>
      </c>
      <c r="B330" s="5">
        <v>43705</v>
      </c>
      <c r="C330" s="15">
        <v>88350</v>
      </c>
      <c r="D330" s="3" t="s">
        <v>36</v>
      </c>
      <c r="E330" s="3" t="s">
        <v>30</v>
      </c>
      <c r="F330" s="2" t="str">
        <f>VLOOKUP(E330,'[1]BH-ACCT'!$A$2:$C$389,3,FALSE)</f>
        <v>Corp Servs</v>
      </c>
      <c r="G330" s="3" t="s">
        <v>37</v>
      </c>
      <c r="H330" s="2" t="str">
        <f>VLOOKUP(G330,'[1]BH-ACCT'!$D$1:$E$1735,2,FALSE)</f>
        <v>CONFERENCE &amp; SEMINAR FEES</v>
      </c>
      <c r="I330" s="12">
        <v>19533.04</v>
      </c>
      <c r="J330" s="4"/>
    </row>
    <row r="331" spans="1:10" x14ac:dyDescent="0.25">
      <c r="A331" s="14">
        <v>205</v>
      </c>
      <c r="B331" s="5">
        <v>43705</v>
      </c>
      <c r="C331" s="15">
        <v>87520</v>
      </c>
      <c r="D331" s="3" t="s">
        <v>118</v>
      </c>
      <c r="E331" s="3" t="s">
        <v>25</v>
      </c>
      <c r="F331" s="2" t="str">
        <f>VLOOKUP(E331,'[1]BH-ACCT'!$A$2:$C$389,3,FALSE)</f>
        <v>Non-Devolved</v>
      </c>
      <c r="G331" s="3" t="s">
        <v>119</v>
      </c>
      <c r="H331" s="2" t="str">
        <f>VLOOKUP(G331,'[1]BH-ACCT'!$D$1:$E$1735,2,FALSE)</f>
        <v>ELECTRICITY</v>
      </c>
      <c r="I331" s="12">
        <v>19427.61</v>
      </c>
      <c r="J331" s="4"/>
    </row>
    <row r="332" spans="1:10" x14ac:dyDescent="0.25">
      <c r="A332" s="14">
        <v>226</v>
      </c>
      <c r="B332" s="5">
        <v>43705</v>
      </c>
      <c r="C332" s="15">
        <v>87329</v>
      </c>
      <c r="D332" s="3" t="s">
        <v>55</v>
      </c>
      <c r="E332" s="3" t="s">
        <v>53</v>
      </c>
      <c r="F332" s="2" t="str">
        <f>VLOOKUP(E332,'[1]BH-ACCT'!$A$2:$C$389,3,FALSE)</f>
        <v>Corp Servs - CJAD</v>
      </c>
      <c r="G332" s="3" t="s">
        <v>56</v>
      </c>
      <c r="H332" s="2" t="str">
        <f>VLOOKUP(G332,'[1]BH-ACCT'!$D$1:$E$1735,2,FALSE)</f>
        <v>CCTV EQUIP-OPERATIONAL</v>
      </c>
      <c r="I332" s="12">
        <v>1424</v>
      </c>
      <c r="J332" s="4"/>
    </row>
    <row r="333" spans="1:10" x14ac:dyDescent="0.25">
      <c r="A333" s="14">
        <v>239</v>
      </c>
      <c r="B333" s="5">
        <v>43705</v>
      </c>
      <c r="C333" s="15">
        <v>87262</v>
      </c>
      <c r="D333" s="3" t="s">
        <v>39</v>
      </c>
      <c r="E333" s="3" t="s">
        <v>30</v>
      </c>
      <c r="F333" s="2" t="str">
        <f>VLOOKUP(E333,'[1]BH-ACCT'!$A$2:$C$389,3,FALSE)</f>
        <v>Corp Servs</v>
      </c>
      <c r="G333" s="3" t="s">
        <v>40</v>
      </c>
      <c r="H333" s="2" t="str">
        <f>VLOOKUP(G333,'[1]BH-ACCT'!$D$1:$E$1735,2,FALSE)</f>
        <v>OTHER IT COSTS</v>
      </c>
      <c r="I333" s="12">
        <v>10080</v>
      </c>
      <c r="J333" s="4"/>
    </row>
    <row r="334" spans="1:10" x14ac:dyDescent="0.25">
      <c r="A334" s="14">
        <v>252</v>
      </c>
      <c r="B334" s="5">
        <v>43705</v>
      </c>
      <c r="C334" s="15">
        <v>87814</v>
      </c>
      <c r="D334" s="3" t="s">
        <v>180</v>
      </c>
      <c r="E334" s="3" t="s">
        <v>142</v>
      </c>
      <c r="F334" s="2" t="str">
        <f>VLOOKUP(E334,'[1]BH-ACCT'!$A$2:$C$389,3,FALSE)</f>
        <v>HR</v>
      </c>
      <c r="G334" s="3" t="s">
        <v>150</v>
      </c>
      <c r="H334" s="2" t="str">
        <f>VLOOKUP(G334,'[1]BH-ACCT'!$D$1:$E$1735,2,FALSE)</f>
        <v>OFFICE EQUIPMENT</v>
      </c>
      <c r="I334" s="12">
        <v>3644</v>
      </c>
      <c r="J334" s="4"/>
    </row>
    <row r="335" spans="1:10" x14ac:dyDescent="0.25">
      <c r="A335" s="14">
        <v>253</v>
      </c>
      <c r="B335" s="5">
        <v>43705</v>
      </c>
      <c r="C335" s="15">
        <v>87604</v>
      </c>
      <c r="D335" s="3" t="s">
        <v>341</v>
      </c>
      <c r="E335" s="3" t="s">
        <v>321</v>
      </c>
      <c r="F335" s="2" t="str">
        <f>VLOOKUP(E335,'[1]BH-ACCT'!$A$2:$C$389,3,FALSE)</f>
        <v>Vehicle Fleet</v>
      </c>
      <c r="G335" s="3" t="s">
        <v>342</v>
      </c>
      <c r="H335" s="2" t="str">
        <f>VLOOKUP(G335,'[1]BH-ACCT'!$D$1:$E$1735,2,FALSE)</f>
        <v>EXTERNAL VEHICLE MAINT</v>
      </c>
      <c r="I335" s="12">
        <v>3100</v>
      </c>
      <c r="J335" s="4"/>
    </row>
    <row r="336" spans="1:10" x14ac:dyDescent="0.25">
      <c r="A336" s="14">
        <v>254</v>
      </c>
      <c r="B336" s="5">
        <v>43705</v>
      </c>
      <c r="C336" s="15">
        <v>87658</v>
      </c>
      <c r="D336" s="3" t="s">
        <v>341</v>
      </c>
      <c r="E336" s="3" t="s">
        <v>321</v>
      </c>
      <c r="F336" s="2" t="str">
        <f>VLOOKUP(E336,'[1]BH-ACCT'!$A$2:$C$389,3,FALSE)</f>
        <v>Vehicle Fleet</v>
      </c>
      <c r="G336" s="3" t="s">
        <v>316</v>
      </c>
      <c r="H336" s="2" t="str">
        <f>VLOOKUP(G336,'[1]BH-ACCT'!$D$1:$E$1735,2,FALSE)</f>
        <v>VEH WORKSHOP EQUIPMENT</v>
      </c>
      <c r="I336" s="12">
        <v>830</v>
      </c>
      <c r="J336" s="4"/>
    </row>
    <row r="337" spans="1:10" x14ac:dyDescent="0.25">
      <c r="A337" s="14">
        <v>180</v>
      </c>
      <c r="B337" s="5">
        <v>43705</v>
      </c>
      <c r="C337" s="15">
        <v>87254</v>
      </c>
      <c r="D337" s="3" t="s">
        <v>351</v>
      </c>
      <c r="E337" s="3" t="s">
        <v>86</v>
      </c>
      <c r="F337" s="2" t="str">
        <f>VLOOKUP(E337,'[1]BH-ACCT'!$A$2:$C$389,3,FALSE)</f>
        <v>Facilities Management</v>
      </c>
      <c r="G337" s="3" t="s">
        <v>111</v>
      </c>
      <c r="H337" s="2" t="str">
        <f>VLOOKUP(G337,'[1]BH-ACCT'!$D$1:$E$1735,2,FALSE)</f>
        <v>STRAY ANIMALS-MAINT COSTS</v>
      </c>
      <c r="I337" s="12">
        <v>6428.4</v>
      </c>
      <c r="J337" s="4"/>
    </row>
    <row r="338" spans="1:10" x14ac:dyDescent="0.25">
      <c r="A338" s="14">
        <v>258</v>
      </c>
      <c r="B338" s="5">
        <v>43705</v>
      </c>
      <c r="C338" s="15">
        <v>88160</v>
      </c>
      <c r="D338" s="3" t="s">
        <v>181</v>
      </c>
      <c r="E338" s="3" t="s">
        <v>139</v>
      </c>
      <c r="F338" s="2" t="str">
        <f>VLOOKUP(E338,'[1]BH-ACCT'!$A$2:$C$389,3,FALSE)</f>
        <v>HR</v>
      </c>
      <c r="G338" s="3" t="s">
        <v>152</v>
      </c>
      <c r="H338" s="2" t="str">
        <f>VLOOKUP(G338,'[1]BH-ACCT'!$D$1:$E$1735,2,FALSE)</f>
        <v>EXTERNAL TRAINING</v>
      </c>
      <c r="I338" s="12">
        <v>1448</v>
      </c>
      <c r="J338" s="4"/>
    </row>
    <row r="339" spans="1:10" x14ac:dyDescent="0.25">
      <c r="A339" s="14">
        <v>262</v>
      </c>
      <c r="B339" s="5">
        <v>43705</v>
      </c>
      <c r="C339" s="15">
        <v>88264</v>
      </c>
      <c r="D339" s="3" t="s">
        <v>14</v>
      </c>
      <c r="E339" s="3" t="s">
        <v>10</v>
      </c>
      <c r="F339" s="2" t="str">
        <f>VLOOKUP(E339,'[1]BH-ACCT'!$A$2:$C$389,3,FALSE)</f>
        <v>Atlas Communications</v>
      </c>
      <c r="G339" s="3" t="s">
        <v>15</v>
      </c>
      <c r="H339" s="2" t="str">
        <f>VLOOKUP(G339,'[1]BH-ACCT'!$D$1:$E$1735,2,FALSE)</f>
        <v>SS AGENCY COSTS</v>
      </c>
      <c r="I339" s="12">
        <v>920.92</v>
      </c>
      <c r="J339" s="4"/>
    </row>
    <row r="340" spans="1:10" x14ac:dyDescent="0.25">
      <c r="A340" s="14">
        <v>259</v>
      </c>
      <c r="B340" s="5">
        <v>43705</v>
      </c>
      <c r="C340" s="15">
        <v>88264</v>
      </c>
      <c r="D340" s="3" t="s">
        <v>14</v>
      </c>
      <c r="E340" s="3" t="s">
        <v>22</v>
      </c>
      <c r="F340" s="2" t="str">
        <f>VLOOKUP(E340,'[1]BH-ACCT'!$A$2:$C$389,3,FALSE)</f>
        <v>Corp Finance</v>
      </c>
      <c r="G340" s="3" t="s">
        <v>15</v>
      </c>
      <c r="H340" s="2" t="str">
        <f>VLOOKUP(G340,'[1]BH-ACCT'!$D$1:$E$1735,2,FALSE)</f>
        <v>SS AGENCY COSTS</v>
      </c>
      <c r="I340" s="12">
        <v>1964.83</v>
      </c>
      <c r="J340" s="4"/>
    </row>
    <row r="341" spans="1:10" x14ac:dyDescent="0.25">
      <c r="A341" s="14">
        <v>261</v>
      </c>
      <c r="B341" s="5">
        <v>43705</v>
      </c>
      <c r="C341" s="15">
        <v>88264</v>
      </c>
      <c r="D341" s="3" t="s">
        <v>14</v>
      </c>
      <c r="E341" s="3" t="s">
        <v>81</v>
      </c>
      <c r="F341" s="2" t="str">
        <f>VLOOKUP(E341,'[1]BH-ACCT'!$A$2:$C$389,3,FALSE)</f>
        <v>Doncaster</v>
      </c>
      <c r="G341" s="3" t="s">
        <v>15</v>
      </c>
      <c r="H341" s="2" t="str">
        <f>VLOOKUP(G341,'[1]BH-ACCT'!$D$1:$E$1735,2,FALSE)</f>
        <v>SS AGENCY COSTS</v>
      </c>
      <c r="I341" s="12">
        <v>3592.93</v>
      </c>
      <c r="J341" s="4"/>
    </row>
    <row r="342" spans="1:10" x14ac:dyDescent="0.25">
      <c r="A342" s="14">
        <v>264</v>
      </c>
      <c r="B342" s="5">
        <v>43705</v>
      </c>
      <c r="C342" s="15">
        <v>88264</v>
      </c>
      <c r="D342" s="3" t="s">
        <v>14</v>
      </c>
      <c r="E342" s="3" t="s">
        <v>142</v>
      </c>
      <c r="F342" s="2" t="str">
        <f>VLOOKUP(E342,'[1]BH-ACCT'!$A$2:$C$389,3,FALSE)</f>
        <v>HR</v>
      </c>
      <c r="G342" s="3" t="s">
        <v>15</v>
      </c>
      <c r="H342" s="2" t="str">
        <f>VLOOKUP(G342,'[1]BH-ACCT'!$D$1:$E$1735,2,FALSE)</f>
        <v>SS AGENCY COSTS</v>
      </c>
      <c r="I342" s="12">
        <v>4083.05</v>
      </c>
      <c r="J342" s="4"/>
    </row>
    <row r="343" spans="1:10" x14ac:dyDescent="0.25">
      <c r="A343" s="14">
        <v>260</v>
      </c>
      <c r="B343" s="5">
        <v>43705</v>
      </c>
      <c r="C343" s="15">
        <v>88264</v>
      </c>
      <c r="D343" s="3" t="s">
        <v>14</v>
      </c>
      <c r="E343" s="3" t="s">
        <v>201</v>
      </c>
      <c r="F343" s="2" t="str">
        <f>VLOOKUP(E343,'[1]BH-ACCT'!$A$2:$C$389,3,FALSE)</f>
        <v>Information Systems</v>
      </c>
      <c r="G343" s="3" t="s">
        <v>15</v>
      </c>
      <c r="H343" s="2" t="str">
        <f>VLOOKUP(G343,'[1]BH-ACCT'!$D$1:$E$1735,2,FALSE)</f>
        <v>SS AGENCY COSTS</v>
      </c>
      <c r="I343" s="12">
        <v>4287.2</v>
      </c>
      <c r="J343" s="4"/>
    </row>
    <row r="344" spans="1:10" x14ac:dyDescent="0.25">
      <c r="A344" s="14">
        <v>263</v>
      </c>
      <c r="B344" s="5">
        <v>43705</v>
      </c>
      <c r="C344" s="15">
        <v>88264</v>
      </c>
      <c r="D344" s="3" t="s">
        <v>14</v>
      </c>
      <c r="E344" s="3" t="s">
        <v>229</v>
      </c>
      <c r="F344" s="2" t="str">
        <f>VLOOKUP(E344,'[1]BH-ACCT'!$A$2:$C$389,3,FALSE)</f>
        <v>Operational Support Services</v>
      </c>
      <c r="G344" s="3" t="s">
        <v>15</v>
      </c>
      <c r="H344" s="2" t="str">
        <f>VLOOKUP(G344,'[1]BH-ACCT'!$D$1:$E$1735,2,FALSE)</f>
        <v>SS AGENCY COSTS</v>
      </c>
      <c r="I344" s="12">
        <v>4322.4399999999996</v>
      </c>
      <c r="J344" s="4"/>
    </row>
    <row r="345" spans="1:10" x14ac:dyDescent="0.25">
      <c r="A345" s="14">
        <v>273</v>
      </c>
      <c r="B345" s="5">
        <v>43705</v>
      </c>
      <c r="C345" s="15">
        <v>88142</v>
      </c>
      <c r="D345" s="3" t="s">
        <v>128</v>
      </c>
      <c r="E345" s="3" t="s">
        <v>86</v>
      </c>
      <c r="F345" s="2" t="str">
        <f>VLOOKUP(E345,'[1]BH-ACCT'!$A$2:$C$389,3,FALSE)</f>
        <v>Facilities Management</v>
      </c>
      <c r="G345" s="3" t="s">
        <v>23</v>
      </c>
      <c r="H345" s="2" t="str">
        <f>VLOOKUP(G345,'[1]BH-ACCT'!$D$1:$E$1735,2,FALSE)</f>
        <v>POSTAGE COSTS</v>
      </c>
      <c r="I345" s="12">
        <v>981.98</v>
      </c>
      <c r="J345" s="4"/>
    </row>
    <row r="346" spans="1:10" x14ac:dyDescent="0.25">
      <c r="A346" s="14">
        <v>274</v>
      </c>
      <c r="B346" s="5">
        <v>43705</v>
      </c>
      <c r="C346" s="15">
        <v>88209</v>
      </c>
      <c r="D346" s="3" t="s">
        <v>128</v>
      </c>
      <c r="E346" s="3" t="s">
        <v>230</v>
      </c>
      <c r="F346" s="2" t="str">
        <f>VLOOKUP(E346,'[1]BH-ACCT'!$A$2:$C$389,3,FALSE)</f>
        <v>Operational Support Services</v>
      </c>
      <c r="G346" s="3" t="s">
        <v>23</v>
      </c>
      <c r="H346" s="2" t="str">
        <f>VLOOKUP(G346,'[1]BH-ACCT'!$D$1:$E$1735,2,FALSE)</f>
        <v>POSTAGE COSTS</v>
      </c>
      <c r="I346" s="12">
        <v>2677.39</v>
      </c>
      <c r="J346" s="4"/>
    </row>
    <row r="347" spans="1:10" x14ac:dyDescent="0.25">
      <c r="A347" s="14">
        <v>301</v>
      </c>
      <c r="B347" s="5">
        <v>43705</v>
      </c>
      <c r="C347" s="15">
        <v>88128</v>
      </c>
      <c r="D347" s="3" t="s">
        <v>83</v>
      </c>
      <c r="E347" s="3" t="s">
        <v>81</v>
      </c>
      <c r="F347" s="2" t="str">
        <f>VLOOKUP(E347,'[1]BH-ACCT'!$A$2:$C$389,3,FALSE)</f>
        <v>Doncaster</v>
      </c>
      <c r="G347" s="3" t="s">
        <v>84</v>
      </c>
      <c r="H347" s="2" t="str">
        <f>VLOOKUP(G347,'[1]BH-ACCT'!$D$1:$E$1735,2,FALSE)</f>
        <v>SAFE DISPOSAL OF MATERIAL</v>
      </c>
      <c r="I347" s="12">
        <v>530.04999999999995</v>
      </c>
      <c r="J347" s="4"/>
    </row>
    <row r="348" spans="1:10" x14ac:dyDescent="0.25">
      <c r="A348" s="14">
        <v>310</v>
      </c>
      <c r="B348" s="5">
        <v>43705</v>
      </c>
      <c r="C348" s="15">
        <v>87402</v>
      </c>
      <c r="D348" s="3" t="s">
        <v>19</v>
      </c>
      <c r="E348" s="3" t="s">
        <v>17</v>
      </c>
      <c r="F348" s="2" t="str">
        <f>VLOOKUP(E348,'[1]BH-ACCT'!$A$2:$C$389,3,FALSE)</f>
        <v>Barnsley</v>
      </c>
      <c r="G348" s="3" t="s">
        <v>20</v>
      </c>
      <c r="H348" s="2" t="str">
        <f>VLOOKUP(G348,'[1]BH-ACCT'!$D$1:$E$1735,2,FALSE)</f>
        <v>HARDWARE - PURCHASE</v>
      </c>
      <c r="I348" s="12">
        <v>747</v>
      </c>
      <c r="J348" s="4"/>
    </row>
    <row r="349" spans="1:10" x14ac:dyDescent="0.25">
      <c r="A349" s="14">
        <v>312</v>
      </c>
      <c r="B349" s="5">
        <v>43705</v>
      </c>
      <c r="C349" s="15">
        <v>87404</v>
      </c>
      <c r="D349" s="3" t="s">
        <v>19</v>
      </c>
      <c r="E349" s="3" t="s">
        <v>139</v>
      </c>
      <c r="F349" s="2" t="str">
        <f>VLOOKUP(E349,'[1]BH-ACCT'!$A$2:$C$389,3,FALSE)</f>
        <v>HR</v>
      </c>
      <c r="G349" s="3" t="s">
        <v>20</v>
      </c>
      <c r="H349" s="2" t="str">
        <f>VLOOKUP(G349,'[1]BH-ACCT'!$D$1:$E$1735,2,FALSE)</f>
        <v>HARDWARE - PURCHASE</v>
      </c>
      <c r="I349" s="12">
        <v>1494</v>
      </c>
      <c r="J349" s="4"/>
    </row>
    <row r="350" spans="1:10" x14ac:dyDescent="0.25">
      <c r="A350" s="14">
        <v>309</v>
      </c>
      <c r="B350" s="5">
        <v>43705</v>
      </c>
      <c r="C350" s="15">
        <v>87401</v>
      </c>
      <c r="D350" s="3" t="s">
        <v>19</v>
      </c>
      <c r="E350" s="3" t="s">
        <v>283</v>
      </c>
      <c r="F350" s="2" t="str">
        <f>VLOOKUP(E350,'[1]BH-ACCT'!$A$2:$C$389,3,FALSE)</f>
        <v>Sheffield</v>
      </c>
      <c r="G350" s="3" t="s">
        <v>20</v>
      </c>
      <c r="H350" s="2" t="str">
        <f>VLOOKUP(G350,'[1]BH-ACCT'!$D$1:$E$1735,2,FALSE)</f>
        <v>HARDWARE - PURCHASE</v>
      </c>
      <c r="I350" s="12">
        <v>747</v>
      </c>
      <c r="J350" s="4"/>
    </row>
    <row r="351" spans="1:10" x14ac:dyDescent="0.25">
      <c r="A351" s="14">
        <v>311</v>
      </c>
      <c r="B351" s="5">
        <v>43705</v>
      </c>
      <c r="C351" s="15">
        <v>87403</v>
      </c>
      <c r="D351" s="3" t="s">
        <v>19</v>
      </c>
      <c r="E351" s="3" t="s">
        <v>283</v>
      </c>
      <c r="F351" s="2" t="str">
        <f>VLOOKUP(E351,'[1]BH-ACCT'!$A$2:$C$389,3,FALSE)</f>
        <v>Sheffield</v>
      </c>
      <c r="G351" s="3" t="s">
        <v>20</v>
      </c>
      <c r="H351" s="2" t="str">
        <f>VLOOKUP(G351,'[1]BH-ACCT'!$D$1:$E$1735,2,FALSE)</f>
        <v>HARDWARE - PURCHASE</v>
      </c>
      <c r="I351" s="12">
        <v>747</v>
      </c>
      <c r="J351" s="4"/>
    </row>
    <row r="352" spans="1:10" x14ac:dyDescent="0.25">
      <c r="A352" s="14">
        <v>319</v>
      </c>
      <c r="B352" s="5">
        <v>43705</v>
      </c>
      <c r="C352" s="15">
        <v>87673</v>
      </c>
      <c r="D352" s="3" t="s">
        <v>129</v>
      </c>
      <c r="E352" s="3" t="s">
        <v>86</v>
      </c>
      <c r="F352" s="2" t="str">
        <f>VLOOKUP(E352,'[1]BH-ACCT'!$A$2:$C$389,3,FALSE)</f>
        <v>Facilities Management</v>
      </c>
      <c r="G352" s="3" t="s">
        <v>87</v>
      </c>
      <c r="H352" s="2" t="str">
        <f>VLOOKUP(G352,'[1]BH-ACCT'!$D$1:$E$1735,2,FALSE)</f>
        <v>REACTIVE ENGINEERING WORK</v>
      </c>
      <c r="I352" s="12">
        <v>1436.24</v>
      </c>
      <c r="J352" s="4"/>
    </row>
    <row r="353" spans="1:10" x14ac:dyDescent="0.25">
      <c r="A353" s="14">
        <v>323</v>
      </c>
      <c r="B353" s="5">
        <v>43705</v>
      </c>
      <c r="C353" s="15">
        <v>88174</v>
      </c>
      <c r="D353" s="3" t="s">
        <v>130</v>
      </c>
      <c r="E353" s="3" t="s">
        <v>86</v>
      </c>
      <c r="F353" s="2" t="str">
        <f>VLOOKUP(E353,'[1]BH-ACCT'!$A$2:$C$389,3,FALSE)</f>
        <v>Facilities Management</v>
      </c>
      <c r="G353" s="3" t="s">
        <v>131</v>
      </c>
      <c r="H353" s="2" t="str">
        <f>VLOOKUP(G353,'[1]BH-ACCT'!$D$1:$E$1735,2,FALSE)</f>
        <v>SOFTWARE - UPGRADE</v>
      </c>
      <c r="I353" s="12">
        <v>1080</v>
      </c>
      <c r="J353" s="4"/>
    </row>
    <row r="354" spans="1:10" x14ac:dyDescent="0.25">
      <c r="A354" s="14">
        <v>325</v>
      </c>
      <c r="B354" s="5">
        <v>43705</v>
      </c>
      <c r="C354" s="15">
        <v>87551</v>
      </c>
      <c r="D354" s="3" t="s">
        <v>132</v>
      </c>
      <c r="E354" s="3" t="s">
        <v>133</v>
      </c>
      <c r="F354" s="2" t="str">
        <f>VLOOKUP(E354,'[1]BH-ACCT'!$A$2:$C$389,3,FALSE)</f>
        <v>Facilities Management</v>
      </c>
      <c r="G354" s="3" t="s">
        <v>134</v>
      </c>
      <c r="H354" s="2" t="str">
        <f>VLOOKUP(G354,'[1]BH-ACCT'!$D$1:$E$1735,2,FALSE)</f>
        <v>CANTEEN FOOD/DRINK COSTS</v>
      </c>
      <c r="I354" s="12">
        <v>545.86</v>
      </c>
      <c r="J354" s="4"/>
    </row>
    <row r="355" spans="1:10" x14ac:dyDescent="0.25">
      <c r="A355" s="14">
        <v>332</v>
      </c>
      <c r="B355" s="5">
        <v>43705</v>
      </c>
      <c r="C355" s="15">
        <v>87534</v>
      </c>
      <c r="D355" s="3" t="s">
        <v>346</v>
      </c>
      <c r="E355" s="3" t="s">
        <v>318</v>
      </c>
      <c r="F355" s="2" t="str">
        <f>VLOOKUP(E355,'[1]BH-ACCT'!$A$2:$C$389,3,FALSE)</f>
        <v>Vehicle Fleet</v>
      </c>
      <c r="G355" s="3" t="s">
        <v>347</v>
      </c>
      <c r="H355" s="2" t="str">
        <f>VLOOKUP(G355,'[1]BH-ACCT'!$D$1:$E$1735,2,FALSE)</f>
        <v>VEHICLE LIVERY</v>
      </c>
      <c r="I355" s="12">
        <v>906</v>
      </c>
      <c r="J355" s="4"/>
    </row>
    <row r="356" spans="1:10" x14ac:dyDescent="0.25">
      <c r="A356" s="14">
        <v>333</v>
      </c>
      <c r="B356" s="5">
        <v>43705</v>
      </c>
      <c r="C356" s="15">
        <v>88140</v>
      </c>
      <c r="D356" s="3" t="s">
        <v>137</v>
      </c>
      <c r="E356" s="3" t="s">
        <v>86</v>
      </c>
      <c r="F356" s="2" t="str">
        <f>VLOOKUP(E356,'[1]BH-ACCT'!$A$2:$C$389,3,FALSE)</f>
        <v>Facilities Management</v>
      </c>
      <c r="G356" s="3" t="s">
        <v>103</v>
      </c>
      <c r="H356" s="2" t="str">
        <f>VLOOKUP(G356,'[1]BH-ACCT'!$D$1:$E$1735,2,FALSE)</f>
        <v>OTHER ENERGY COSTS</v>
      </c>
      <c r="I356" s="12">
        <v>3047.64</v>
      </c>
      <c r="J356" s="4"/>
    </row>
    <row r="357" spans="1:10" x14ac:dyDescent="0.25">
      <c r="A357" s="14">
        <v>346</v>
      </c>
      <c r="B357" s="5">
        <v>43705</v>
      </c>
      <c r="C357" s="15">
        <v>88179</v>
      </c>
      <c r="D357" s="3" t="s">
        <v>208</v>
      </c>
      <c r="E357" s="3" t="s">
        <v>201</v>
      </c>
      <c r="F357" s="2" t="str">
        <f>VLOOKUP(E357,'[1]BH-ACCT'!$A$2:$C$389,3,FALSE)</f>
        <v>Information Systems</v>
      </c>
      <c r="G357" s="3" t="s">
        <v>194</v>
      </c>
      <c r="H357" s="2" t="str">
        <f>VLOOKUP(G357,'[1]BH-ACCT'!$D$1:$E$1735,2,FALSE)</f>
        <v>FIXED TELEPHONE</v>
      </c>
      <c r="I357" s="12">
        <v>5162.25</v>
      </c>
      <c r="J357" s="4"/>
    </row>
    <row r="358" spans="1:10" x14ac:dyDescent="0.25">
      <c r="A358" s="14">
        <v>347</v>
      </c>
      <c r="B358" s="5">
        <v>43705</v>
      </c>
      <c r="C358" s="15">
        <v>88148</v>
      </c>
      <c r="D358" s="3" t="s">
        <v>210</v>
      </c>
      <c r="E358" s="3" t="s">
        <v>191</v>
      </c>
      <c r="F358" s="2" t="str">
        <f>VLOOKUP(E358,'[1]BH-ACCT'!$A$2:$C$389,3,FALSE)</f>
        <v>Information Systems</v>
      </c>
      <c r="G358" s="3" t="s">
        <v>211</v>
      </c>
      <c r="H358" s="2" t="str">
        <f>VLOOKUP(G358,'[1]BH-ACCT'!$D$1:$E$1735,2,FALSE)</f>
        <v>MOBILE PHONE</v>
      </c>
      <c r="I358" s="12">
        <v>4628.7700000000004</v>
      </c>
      <c r="J358" s="4"/>
    </row>
    <row r="359" spans="1:10" x14ac:dyDescent="0.25">
      <c r="A359" s="14">
        <v>348</v>
      </c>
      <c r="B359" s="5">
        <v>43705</v>
      </c>
      <c r="C359" s="15">
        <v>88148</v>
      </c>
      <c r="D359" s="3" t="s">
        <v>210</v>
      </c>
      <c r="E359" s="3" t="s">
        <v>201</v>
      </c>
      <c r="F359" s="2" t="str">
        <f>VLOOKUP(E359,'[1]BH-ACCT'!$A$2:$C$389,3,FALSE)</f>
        <v>Information Systems</v>
      </c>
      <c r="G359" s="3" t="s">
        <v>211</v>
      </c>
      <c r="H359" s="2" t="str">
        <f>VLOOKUP(G359,'[1]BH-ACCT'!$D$1:$E$1735,2,FALSE)</f>
        <v>MOBILE PHONE</v>
      </c>
      <c r="I359" s="12">
        <v>13813.09</v>
      </c>
      <c r="J359" s="4"/>
    </row>
    <row r="360" spans="1:10" x14ac:dyDescent="0.25">
      <c r="A360" s="14">
        <v>349</v>
      </c>
      <c r="B360" s="5">
        <v>43705</v>
      </c>
      <c r="C360" s="15">
        <v>88148</v>
      </c>
      <c r="D360" s="3" t="s">
        <v>210</v>
      </c>
      <c r="E360" s="3" t="s">
        <v>212</v>
      </c>
      <c r="F360" s="2" t="str">
        <f>VLOOKUP(E360,'[1]BH-ACCT'!$A$2:$C$389,3,FALSE)</f>
        <v>Information Systems</v>
      </c>
      <c r="G360" s="3" t="s">
        <v>211</v>
      </c>
      <c r="H360" s="2" t="str">
        <f>VLOOKUP(G360,'[1]BH-ACCT'!$D$1:$E$1735,2,FALSE)</f>
        <v>MOBILE PHONE</v>
      </c>
      <c r="I360" s="12">
        <v>1589.5</v>
      </c>
      <c r="J360" s="4"/>
    </row>
    <row r="361" spans="1:10" x14ac:dyDescent="0.25">
      <c r="A361" s="14">
        <v>353</v>
      </c>
      <c r="B361" s="5">
        <v>43705</v>
      </c>
      <c r="C361" s="15">
        <v>87203</v>
      </c>
      <c r="D361" s="3" t="s">
        <v>220</v>
      </c>
      <c r="E361" s="3" t="s">
        <v>25</v>
      </c>
      <c r="F361" s="2" t="str">
        <f>VLOOKUP(E361,'[1]BH-ACCT'!$A$2:$C$389,3,FALSE)</f>
        <v>Non-Devolved</v>
      </c>
      <c r="G361" s="3" t="s">
        <v>27</v>
      </c>
      <c r="H361" s="2" t="str">
        <f>VLOOKUP(G361,'[1]BH-ACCT'!$D$1:$E$1735,2,FALSE)</f>
        <v>PRE-PRINTED FORMS</v>
      </c>
      <c r="I361" s="12">
        <v>1230</v>
      </c>
      <c r="J361" s="4"/>
    </row>
    <row r="362" spans="1:10" x14ac:dyDescent="0.25">
      <c r="A362" s="14" t="s">
        <v>223</v>
      </c>
      <c r="B362" s="9">
        <v>43706</v>
      </c>
      <c r="C362" s="15" t="s">
        <v>350</v>
      </c>
      <c r="D362" s="2" t="s">
        <v>224</v>
      </c>
      <c r="E362" s="3" t="s">
        <v>225</v>
      </c>
      <c r="F362" s="2" t="s">
        <v>226</v>
      </c>
      <c r="G362" s="3" t="s">
        <v>227</v>
      </c>
      <c r="H362" s="2" t="str">
        <f>VLOOKUP(G362,'[1]BH-ACCT'!$D$1:$E$1735,2,FALSE)</f>
        <v>OTHER SPECIAL OPS EQUIP</v>
      </c>
      <c r="I362" s="7">
        <v>548.84</v>
      </c>
      <c r="J362" s="4"/>
    </row>
    <row r="363" spans="1:10" x14ac:dyDescent="0.25">
      <c r="A363" s="14">
        <v>109</v>
      </c>
      <c r="B363" s="5">
        <v>43706</v>
      </c>
      <c r="C363" s="15">
        <v>88074</v>
      </c>
      <c r="D363" s="3" t="s">
        <v>101</v>
      </c>
      <c r="E363" s="3" t="s">
        <v>86</v>
      </c>
      <c r="F363" s="2" t="str">
        <f>VLOOKUP(E363,'[1]BH-ACCT'!$A$2:$C$389,3,FALSE)</f>
        <v>Facilities Management</v>
      </c>
      <c r="G363" s="3" t="s">
        <v>23</v>
      </c>
      <c r="H363" s="2" t="str">
        <f>VLOOKUP(G363,'[1]BH-ACCT'!$D$1:$E$1735,2,FALSE)</f>
        <v>POSTAGE COSTS</v>
      </c>
      <c r="I363" s="12">
        <v>671.41</v>
      </c>
      <c r="J363" s="4"/>
    </row>
  </sheetData>
  <sortState ref="A2:I363">
    <sortCondition ref="B2:B363"/>
    <sortCondition ref="D2:D363"/>
  </sortState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 Yorkshire Police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FENNESSY</dc:creator>
  <cp:lastModifiedBy>Sally Parkin</cp:lastModifiedBy>
  <cp:lastPrinted>2019-09-30T09:01:18Z</cp:lastPrinted>
  <dcterms:created xsi:type="dcterms:W3CDTF">2019-09-30T08:12:50Z</dcterms:created>
  <dcterms:modified xsi:type="dcterms:W3CDTF">2019-10-07T13:17:49Z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529d828-a824-4b78-ab24-eaae5922aa38_Enabled">
    <vt:lpwstr>True</vt:lpwstr>
  </property>
  <property fmtid="{D5CDD505-2E9C-101B-9397-08002B2CF9AE}" pid="3" name="MSIP_Label_f529d828-a824-4b78-ab24-eaae5922aa38_SiteId">
    <vt:lpwstr>b23255a1-8f78-4144-8904-31f019036ade</vt:lpwstr>
  </property>
  <property fmtid="{D5CDD505-2E9C-101B-9397-08002B2CF9AE}" pid="4" name="MSIP_Label_f529d828-a824-4b78-ab24-eaae5922aa38_Owner">
    <vt:lpwstr>Robert.Fennessy@southyorks.pnn.police.uk</vt:lpwstr>
  </property>
  <property fmtid="{D5CDD505-2E9C-101B-9397-08002B2CF9AE}" pid="5" name="MSIP_Label_f529d828-a824-4b78-ab24-eaae5922aa38_SetDate">
    <vt:lpwstr>2019-09-30T08:59:15.5472419Z</vt:lpwstr>
  </property>
  <property fmtid="{D5CDD505-2E9C-101B-9397-08002B2CF9AE}" pid="6" name="MSIP_Label_f529d828-a824-4b78-ab24-eaae5922aa38_Name">
    <vt:lpwstr>OFFICIAL</vt:lpwstr>
  </property>
  <property fmtid="{D5CDD505-2E9C-101B-9397-08002B2CF9AE}" pid="7" name="MSIP_Label_f529d828-a824-4b78-ab24-eaae5922aa38_Application">
    <vt:lpwstr>Microsoft Azure Information Protection</vt:lpwstr>
  </property>
  <property fmtid="{D5CDD505-2E9C-101B-9397-08002B2CF9AE}" pid="8" name="MSIP_Label_f529d828-a824-4b78-ab24-eaae5922aa38_Extended_MSFT_Method">
    <vt:lpwstr>Automatic</vt:lpwstr>
  </property>
  <property fmtid="{D5CDD505-2E9C-101B-9397-08002B2CF9AE}" pid="9" name="Sensitivity">
    <vt:lpwstr>OFFICIAL</vt:lpwstr>
  </property>
</Properties>
</file>